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070"/>
  </bookViews>
  <sheets>
    <sheet name="MAIN_PRINTED_TABLE" sheetId="1" r:id="rId1"/>
    <sheet name="SOURCES_NOTES" sheetId="2" r:id="rId2"/>
    <sheet name="ADDITIONAL_INDICATORS" sheetId="3" r:id="rId3"/>
  </sheets>
  <externalReferences>
    <externalReference r:id="rId4"/>
  </externalReferences>
  <definedNames>
    <definedName name="_xlnm.Print_Area" localSheetId="0">MAIN_PRINTED_TABLE!$A$1:$AA$50</definedName>
    <definedName name="_xlnm.Print_Titles" localSheetId="0">MAIN_PRINTED_TABLE!$A:$A</definedName>
  </definedNames>
  <calcPr calcId="124519"/>
</workbook>
</file>

<file path=xl/calcChain.xml><?xml version="1.0" encoding="utf-8"?>
<calcChain xmlns="http://schemas.openxmlformats.org/spreadsheetml/2006/main">
  <c r="S48" i="3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</calcChain>
</file>

<file path=xl/sharedStrings.xml><?xml version="1.0" encoding="utf-8"?>
<sst xmlns="http://schemas.openxmlformats.org/spreadsheetml/2006/main" count="1461" uniqueCount="157">
  <si>
    <t>Country</t>
  </si>
  <si>
    <t>Albania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</si>
  <si>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</si>
  <si>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</si>
  <si>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</si>
  <si>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</si>
  <si>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</si>
  <si>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</si>
  <si>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</si>
  <si>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</si>
  <si>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</si>
  <si>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</si>
  <si>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</si>
  <si>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</si>
  <si>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</si>
  <si>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</si>
  <si>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</si>
  <si>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</si>
  <si>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</si>
  <si>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</si>
  <si>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</si>
  <si>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</si>
  <si>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</si>
  <si>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Kosovo</t>
  </si>
  <si>
    <t>Latvia</t>
  </si>
  <si>
    <t>Lithuania</t>
  </si>
  <si>
    <t>Luxembourg</t>
  </si>
  <si>
    <t>Macedonia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</si>
  <si>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</si>
  <si>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</si>
  <si>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</si>
  <si>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</si>
  <si>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</si>
  <si>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</si>
  <si>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</si>
  <si>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</si>
  <si>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</si>
  <si>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</si>
  <si>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</si>
  <si>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</si>
  <si>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</si>
  <si>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</si>
  <si>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</si>
  <si>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</si>
  <si>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</si>
  <si>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</si>
  <si>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United States</t>
  </si>
  <si>
    <t>Japan</t>
  </si>
  <si>
    <t>European Union (28)</t>
  </si>
  <si>
    <t>European Union (27)</t>
  </si>
  <si>
    <t>Population (millions)</t>
  </si>
  <si>
    <t>Natural increase (per 1,000 population)</t>
  </si>
  <si>
    <t>Proportion of foreign born population (%)</t>
  </si>
  <si>
    <t>Total population increase (%)</t>
  </si>
  <si>
    <t>Total fertility rate (TFR)</t>
  </si>
  <si>
    <t>Tempo and parity adjusted TFR</t>
  </si>
  <si>
    <t>Mean age at first birth (years)</t>
  </si>
  <si>
    <t>Completed cohort fertility</t>
  </si>
  <si>
    <t>Cohort childlessness (%)</t>
  </si>
  <si>
    <t>Life expectancy at birth (years)</t>
  </si>
  <si>
    <t>Old-age dependency ratio 65+/20-64 (%)</t>
  </si>
  <si>
    <t>Healthy life years at birth (years)</t>
  </si>
  <si>
    <t>Share with post-secondary education, age 25-39 (%)</t>
  </si>
  <si>
    <t>Share with post-secondary education, age 50-64 (%)</t>
  </si>
  <si>
    <t>Employment based dependency ratio (non-employed/employed)</t>
  </si>
  <si>
    <t>Aggregate life cycle deficit of the elderly population</t>
  </si>
  <si>
    <t>Women</t>
  </si>
  <si>
    <t>Men</t>
  </si>
  <si>
    <t>1.1.2017</t>
  </si>
  <si>
    <t>1.1.1990</t>
  </si>
  <si>
    <t>1990-2017</t>
  </si>
  <si>
    <t>women born 1976</t>
  </si>
  <si>
    <t>2014-2016</t>
  </si>
  <si>
    <t>-</t>
  </si>
  <si>
    <t>Net migration estimate (per 1,000 population)</t>
  </si>
  <si>
    <t>Labour force participation rate, age 20-64 (%)</t>
  </si>
  <si>
    <t>Labour force participation rate of post-secondary educated, age 20-64 (%)</t>
  </si>
  <si>
    <t>Source</t>
  </si>
  <si>
    <t>Note</t>
  </si>
  <si>
    <t>COE</t>
  </si>
  <si>
    <t>1.1.2016</t>
  </si>
  <si>
    <t>Census 2013</t>
  </si>
  <si>
    <t xml:space="preserve">Demography 2016. Agency for Statistics of Bosnia and Herzegovina. Sarajevo. 2017. </t>
  </si>
  <si>
    <t>MPIDR_wp-2015-011</t>
  </si>
  <si>
    <t>Demographic Yearbook of Russia 2017</t>
  </si>
  <si>
    <t>Russian Fertility and Mortality Database</t>
  </si>
  <si>
    <t>U.S. Census Bureau. https://www.census.gov/quickfacts/fact/table/US/PST045217</t>
  </si>
  <si>
    <t>1.7.2017</t>
  </si>
  <si>
    <t>Current Population Survey 2017. Table HI-09. https://www.census.gov/data/tables/time-series/demo/income-poverty/cps-hi.html</t>
  </si>
  <si>
    <t>NCHS Data Brief No. 29, December 2017, U.S. Department of Health</t>
  </si>
  <si>
    <t>Japan Statistical Yearbook 2018. http://www.stat.go.jp/english/data/nenkan/index.html</t>
  </si>
  <si>
    <t>1.10.2016</t>
  </si>
  <si>
    <t>Vital Statistics. Ministry of Health, Labour and Welfare. http://www.mhlw.go.jp/english/database/db-hw/index.html</t>
  </si>
  <si>
    <t>foreign national residents</t>
  </si>
  <si>
    <t>Abridged Life Tables for Japan 2016. Ministry of Health, Labour and Welfare. http://www.mhlw.go.jp/english/database/db-hw/lifetb16/index.html</t>
  </si>
  <si>
    <t>Japan National Statistics. http://toukei.umin.jp/kenkoujyumyou/</t>
  </si>
  <si>
    <t>Japan National Statistics: http://toukei.umin.jp/kenkoujyumyou/</t>
  </si>
  <si>
    <t>The European Union Statistics on Income and Living Conditions (EU-SILC)</t>
  </si>
  <si>
    <t xml:space="preserve"> </t>
  </si>
  <si>
    <t>Calculations based on EU Labour Force Survey and CEPAM population projections (medium scenario)</t>
  </si>
  <si>
    <t>ILO Employment statistics and UN population data</t>
  </si>
  <si>
    <t>Source for the EU countries: AGENTA data explorer at</t>
  </si>
  <si>
    <t>COE: Recent demographic developments in Europe 2005. Council of Europe Publishing.</t>
  </si>
  <si>
    <t>HFD: Human Fertility Database at www.humanfertility.org</t>
  </si>
  <si>
    <t>Russian Fertility and Mortality Database: http://demogr.nes.ru/index.php/en/demogr_indicat</t>
  </si>
  <si>
    <t>http://dataexplorer.wittgensteincentre.org/shiny/nta/</t>
  </si>
  <si>
    <t>HFC: Human Fertility Collection at www.fertilitydata.org</t>
  </si>
  <si>
    <t xml:space="preserve">Source for the non-EU countries: www.ntaccounts.org </t>
  </si>
  <si>
    <t>CFE: Cohort Fertility and Education Database at www.cfe-database.org</t>
  </si>
  <si>
    <t/>
  </si>
  <si>
    <t>CFE</t>
  </si>
  <si>
    <t>HFC</t>
  </si>
  <si>
    <t>TFR(BF)</t>
  </si>
  <si>
    <t>GEBURTENBAROMETER</t>
  </si>
  <si>
    <t>TFRp*</t>
  </si>
  <si>
    <t>State Statistical Committee of the Republic of Azerbaijan</t>
  </si>
  <si>
    <t>HFD</t>
  </si>
  <si>
    <t>EUROSTAT</t>
  </si>
  <si>
    <t>TFR(BFi)</t>
  </si>
  <si>
    <t>Vital statistics 2016. Statistics Denmark.</t>
  </si>
  <si>
    <t>Köppen, K., M. Mazuy and L. Toulemon. 2017. Childlessness in France (figure 4.2 on page 84). In: Kreyenfeld, M. and D. Konietzka (Eds), Childlessness in Europe: contexts, causes, and consequences. Springer.</t>
  </si>
  <si>
    <t>Mikrozensus 2016</t>
  </si>
  <si>
    <t>cohort 1972-76</t>
  </si>
  <si>
    <t>Based on numbers of births 2014-16 and 2011 census population</t>
  </si>
  <si>
    <t>HFC-data source MDA_07</t>
  </si>
  <si>
    <t>Census 2014</t>
  </si>
  <si>
    <t>Statistical Office of Montenegro</t>
  </si>
  <si>
    <t>Turkish Statistical Office</t>
  </si>
  <si>
    <t>TFR(BFi) 2013-14</t>
  </si>
  <si>
    <t>Childbearing for women born in different years, England and Wales: 2016. ONS.</t>
  </si>
  <si>
    <t>England&amp;Wales</t>
  </si>
  <si>
    <t>Births: Final Data for 2016. National Vital Statistics Reports Volume 67, Number 1. 2018. U.S. DEPARTMENT OF HEALTH AND HUMAN SERVICES. https://www.cdc.gov/nchs/products/nvsr.htm</t>
  </si>
  <si>
    <t>Current Population Survey, Fertility of Women in the United States: 2016. https://census.gov/data/tables/2016/demo/fertility/women-fertility.html</t>
  </si>
  <si>
    <t>EUROSTAT online database http://ec.europa.eu/eurostat/data/database</t>
  </si>
  <si>
    <t xml:space="preserve">General source </t>
  </si>
  <si>
    <t>(if not stated otherwise):</t>
  </si>
  <si>
    <t xml:space="preserve">The data are available online at: www.wittgensteincentre.org/dataexplorer (Version 2.0 forthcoming) </t>
  </si>
  <si>
    <t xml:space="preserve">Lutz W., A. Goujon, S. KC, M. Stonawski, and N. Stilianakis (Eds). 2018. Demographic and human capital scenarios for the 21st century. Luxembourg: Publications Office of the European Union [pure.iiasa.ac.at/id/eprint/15226/]. </t>
  </si>
  <si>
    <t>Deaths (thousands)</t>
  </si>
  <si>
    <t>Births (thousands)</t>
  </si>
  <si>
    <t>Share of births to foreign-born women (%)</t>
  </si>
  <si>
    <t>Natural population increase (%)</t>
  </si>
  <si>
    <t>Population increase due to migration (%)</t>
  </si>
  <si>
    <t>Population increase (millions)</t>
  </si>
  <si>
    <t>Life expectancy at age 65 (years)</t>
  </si>
  <si>
    <t>Difference between female and male life expectancy at birth (years)</t>
  </si>
  <si>
    <t>Change in total fertility rate (children per woman)</t>
  </si>
  <si>
    <t>Change in adjusted TFR (children per woman)</t>
  </si>
  <si>
    <t>Change in mean age at first birth (years)</t>
  </si>
  <si>
    <t>Change in life expectancy at birth (years)</t>
  </si>
  <si>
    <t>Healthy life years at age 65 (years)</t>
  </si>
  <si>
    <t>Aggregate life cycle deficit of children</t>
  </si>
  <si>
    <t>Total life cycle deficit</t>
  </si>
  <si>
    <t>2006-2016</t>
  </si>
  <si>
    <t>2004-2014</t>
  </si>
  <si>
    <t>.</t>
  </si>
  <si>
    <t>Ratio between labour force participation rate of high (ISCED 6,7,8) vs. low (ISCED 0,1,2) educated, age 20-64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</si>
</sst>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ourier"/>
      <family val="3"/>
    </font>
    <font>
      <u/>
      <sz val="11"/>
      <color theme="10"/>
      <name val="ＭＳ 明朝"/>
      <family val="1"/>
      <charset val="128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"/>
      <family val="2"/>
    </font>
    <font>
      <sz val="11"/>
      <color theme="1"/>
      <name val="ＭＳ 明朝"/>
      <family val="1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5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 applyFill="0" applyBorder="0" applyAlignment="0" applyProtection="0"/>
    <xf numFmtId="0" fontId="8" fillId="0" borderId="0"/>
    <xf numFmtId="0" fontId="7" fillId="0" borderId="0"/>
    <xf numFmtId="0" fontId="7" fillId="0" borderId="0" applyNumberFormat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</cellStyleXfs>
  <cellXfs count="120">
    <xf numFmtId="0" fontId="0" fillId="0" borderId="0" xfId="0"/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/>
    </xf>
    <xf numFmtId="1" fontId="2" fillId="0" borderId="0" xfId="1" applyNumberFormat="1" applyFont="1" applyAlignment="1">
      <alignment horizontal="center"/>
    </xf>
    <xf numFmtId="0" fontId="3" fillId="0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/>
    <xf numFmtId="165" fontId="3" fillId="0" borderId="1" xfId="2" applyNumberFormat="1" applyFont="1" applyFill="1" applyBorder="1" applyAlignment="1" applyProtection="1">
      <alignment horizontal="left" vertical="center"/>
    </xf>
    <xf numFmtId="165" fontId="3" fillId="0" borderId="1" xfId="2" applyFont="1" applyFill="1" applyBorder="1" applyAlignment="1" applyProtection="1">
      <alignment vertical="center"/>
    </xf>
    <xf numFmtId="165" fontId="3" fillId="2" borderId="1" xfId="2" applyFont="1" applyFill="1" applyBorder="1" applyAlignment="1" applyProtection="1">
      <alignment vertic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/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2" fillId="8" borderId="1" xfId="1" applyFont="1" applyFill="1" applyBorder="1" applyAlignment="1">
      <alignment horizontal="center" wrapText="1"/>
    </xf>
    <xf numFmtId="0" fontId="2" fillId="7" borderId="1" xfId="1" applyFont="1" applyFill="1" applyBorder="1" applyAlignment="1">
      <alignment horizontal="center" wrapText="1"/>
    </xf>
    <xf numFmtId="0" fontId="2" fillId="6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4" fillId="0" borderId="1" xfId="1" applyNumberFormat="1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/>
    </xf>
    <xf numFmtId="1" fontId="4" fillId="0" borderId="1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left"/>
    </xf>
    <xf numFmtId="0" fontId="4" fillId="4" borderId="0" xfId="1" applyFont="1" applyFill="1"/>
    <xf numFmtId="0" fontId="4" fillId="5" borderId="0" xfId="1" applyFont="1" applyFill="1"/>
    <xf numFmtId="0" fontId="4" fillId="8" borderId="0" xfId="0" applyFont="1" applyFill="1" applyBorder="1" applyAlignment="1">
      <alignment horizontal="left"/>
    </xf>
    <xf numFmtId="0" fontId="4" fillId="8" borderId="0" xfId="1" applyFont="1" applyFill="1"/>
    <xf numFmtId="0" fontId="4" fillId="7" borderId="0" xfId="1" applyFont="1" applyFill="1"/>
    <xf numFmtId="0" fontId="4" fillId="6" borderId="0" xfId="1" applyFont="1" applyFill="1" applyAlignment="1">
      <alignment horizontal="left"/>
    </xf>
    <xf numFmtId="0" fontId="4" fillId="6" borderId="0" xfId="1" applyFont="1" applyFill="1"/>
    <xf numFmtId="0" fontId="3" fillId="9" borderId="0" xfId="0" applyFont="1" applyFill="1"/>
    <xf numFmtId="0" fontId="4" fillId="9" borderId="0" xfId="1" applyFont="1" applyFill="1"/>
    <xf numFmtId="0" fontId="3" fillId="0" borderId="0" xfId="0" applyFont="1"/>
    <xf numFmtId="0" fontId="2" fillId="0" borderId="0" xfId="1" applyFont="1" applyFill="1"/>
    <xf numFmtId="0" fontId="2" fillId="0" borderId="0" xfId="1" applyFont="1"/>
    <xf numFmtId="164" fontId="2" fillId="10" borderId="1" xfId="1" applyNumberFormat="1" applyFont="1" applyFill="1" applyBorder="1" applyAlignment="1">
      <alignment horizontal="center" vertical="center" wrapText="1"/>
    </xf>
    <xf numFmtId="1" fontId="2" fillId="10" borderId="1" xfId="1" applyNumberFormat="1" applyFon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1" fontId="2" fillId="4" borderId="2" xfId="1" applyNumberFormat="1" applyFont="1" applyFill="1" applyBorder="1" applyAlignment="1">
      <alignment horizontal="center" vertical="center" wrapText="1"/>
    </xf>
    <xf numFmtId="1" fontId="2" fillId="4" borderId="3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164" fontId="2" fillId="8" borderId="2" xfId="1" applyNumberFormat="1" applyFont="1" applyFill="1" applyBorder="1" applyAlignment="1">
      <alignment horizontal="center" vertical="center" wrapText="1"/>
    </xf>
    <xf numFmtId="164" fontId="2" fillId="8" borderId="3" xfId="1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164" fontId="2" fillId="7" borderId="3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6" borderId="4" xfId="1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164" fontId="2" fillId="5" borderId="4" xfId="1" applyNumberFormat="1" applyFont="1" applyFill="1" applyBorder="1" applyAlignment="1">
      <alignment horizontal="center" vertical="center" wrapText="1"/>
    </xf>
    <xf numFmtId="164" fontId="2" fillId="5" borderId="5" xfId="1" applyNumberFormat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center" vertical="center" wrapText="1"/>
    </xf>
    <xf numFmtId="1" fontId="2" fillId="6" borderId="3" xfId="1" applyNumberFormat="1" applyFont="1" applyFill="1" applyBorder="1" applyAlignment="1">
      <alignment horizontal="center" vertical="center" wrapText="1"/>
    </xf>
    <xf numFmtId="1" fontId="2" fillId="5" borderId="2" xfId="1" applyNumberFormat="1" applyFont="1" applyFill="1" applyBorder="1" applyAlignment="1">
      <alignment horizontal="center" vertical="center" wrapText="1"/>
    </xf>
    <xf numFmtId="1" fontId="2" fillId="5" borderId="3" xfId="1" applyNumberFormat="1" applyFont="1" applyFill="1" applyBorder="1" applyAlignment="1">
      <alignment horizontal="center" vertical="center" wrapText="1"/>
    </xf>
    <xf numFmtId="1" fontId="2" fillId="7" borderId="2" xfId="1" applyNumberFormat="1" applyFont="1" applyFill="1" applyBorder="1" applyAlignment="1">
      <alignment horizontal="center" vertical="center" wrapText="1"/>
    </xf>
    <xf numFmtId="1" fontId="2" fillId="7" borderId="3" xfId="1" applyNumberFormat="1" applyFont="1" applyFill="1" applyBorder="1" applyAlignment="1">
      <alignment horizontal="center" vertical="center" wrapText="1"/>
    </xf>
    <xf numFmtId="1" fontId="2" fillId="8" borderId="2" xfId="1" applyNumberFormat="1" applyFont="1" applyFill="1" applyBorder="1" applyAlignment="1">
      <alignment horizontal="center" vertical="center" wrapText="1"/>
    </xf>
    <xf numFmtId="1" fontId="2" fillId="8" borderId="3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wrapText="1"/>
    </xf>
    <xf numFmtId="0" fontId="2" fillId="6" borderId="6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0" fontId="2" fillId="8" borderId="2" xfId="1" applyFont="1" applyFill="1" applyBorder="1" applyAlignment="1">
      <alignment horizontal="center" wrapText="1"/>
    </xf>
    <xf numFmtId="0" fontId="2" fillId="8" borderId="6" xfId="1" applyFont="1" applyFill="1" applyBorder="1" applyAlignment="1">
      <alignment horizontal="center" wrapText="1"/>
    </xf>
    <xf numFmtId="0" fontId="2" fillId="8" borderId="3" xfId="1" applyFont="1" applyFill="1" applyBorder="1" applyAlignment="1">
      <alignment horizontal="center" wrapText="1"/>
    </xf>
    <xf numFmtId="0" fontId="2" fillId="7" borderId="2" xfId="1" applyFont="1" applyFill="1" applyBorder="1" applyAlignment="1">
      <alignment horizontal="center" wrapText="1"/>
    </xf>
    <xf numFmtId="0" fontId="2" fillId="7" borderId="6" xfId="1" applyFont="1" applyFill="1" applyBorder="1" applyAlignment="1">
      <alignment horizontal="center" wrapText="1"/>
    </xf>
    <xf numFmtId="0" fontId="2" fillId="7" borderId="3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6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5" borderId="6" xfId="1" applyFont="1" applyFill="1" applyBorder="1" applyAlignment="1">
      <alignment horizontal="center" wrapText="1"/>
    </xf>
    <xf numFmtId="0" fontId="2" fillId="5" borderId="3" xfId="1" applyFont="1" applyFill="1" applyBorder="1" applyAlignment="1">
      <alignment horizontal="center" wrapText="1"/>
    </xf>
    <xf numFmtId="0" fontId="2" fillId="9" borderId="2" xfId="1" applyFont="1" applyFill="1" applyBorder="1" applyAlignment="1">
      <alignment horizontal="center" wrapText="1"/>
    </xf>
    <xf numFmtId="0" fontId="2" fillId="9" borderId="6" xfId="1" applyFont="1" applyFill="1" applyBorder="1" applyAlignment="1">
      <alignment horizontal="center" wrapText="1"/>
    </xf>
    <xf numFmtId="0" fontId="2" fillId="9" borderId="3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164" fontId="2" fillId="10" borderId="4" xfId="1" applyNumberFormat="1" applyFont="1" applyFill="1" applyBorder="1" applyAlignment="1">
      <alignment horizontal="center" vertical="center" wrapText="1"/>
    </xf>
    <xf numFmtId="164" fontId="2" fillId="10" borderId="5" xfId="1" applyNumberFormat="1" applyFont="1" applyFill="1" applyBorder="1" applyAlignment="1">
      <alignment horizontal="center" vertical="center" wrapText="1"/>
    </xf>
    <xf numFmtId="164" fontId="2" fillId="9" borderId="4" xfId="1" applyNumberFormat="1" applyFont="1" applyFill="1" applyBorder="1" applyAlignment="1">
      <alignment horizontal="center" vertical="center" wrapText="1"/>
    </xf>
    <xf numFmtId="164" fontId="2" fillId="9" borderId="5" xfId="1" applyNumberFormat="1" applyFont="1" applyFill="1" applyBorder="1" applyAlignment="1">
      <alignment horizontal="center" vertical="center" wrapText="1"/>
    </xf>
    <xf numFmtId="164" fontId="2" fillId="10" borderId="2" xfId="1" applyNumberFormat="1" applyFont="1" applyFill="1" applyBorder="1" applyAlignment="1">
      <alignment horizontal="center" vertical="center" wrapText="1"/>
    </xf>
    <xf numFmtId="164" fontId="2" fillId="10" borderId="3" xfId="1" applyNumberFormat="1" applyFont="1" applyFill="1" applyBorder="1" applyAlignment="1">
      <alignment horizontal="center" vertical="center" wrapText="1"/>
    </xf>
  </cellXfs>
  <cellStyles count="18">
    <cellStyle name="Hyperlink 2" xfId="3"/>
    <cellStyle name="Normal" xfId="0" builtinId="0"/>
    <cellStyle name="Normal 10" xfId="1"/>
    <cellStyle name="Normal 2" xfId="4"/>
    <cellStyle name="Normal 2 2" xfId="5"/>
    <cellStyle name="Normal 2 3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ercent 2" xfId="14"/>
    <cellStyle name="Standard_Tabelle1" xfId="2"/>
    <cellStyle name="桁区切り 2" xfId="15"/>
    <cellStyle name="標準 2" xfId="16"/>
    <cellStyle name="標準_Rep9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S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_PRINTED_TABLE"/>
      <sheetName val="SOURCES_NOTES"/>
      <sheetName val="ADDITIONAL_INDICATORS"/>
      <sheetName val="EXTENDED_TABLE"/>
      <sheetName val="COUNTRY_CODES"/>
      <sheetName val="SOURCES_NOTES-old"/>
      <sheetName val="SOURCES"/>
      <sheetName val="EUROSTAT"/>
      <sheetName val="Migration"/>
      <sheetName val="POPCHANGE"/>
      <sheetName val="EDS2008"/>
      <sheetName val="Vanessa"/>
      <sheetName val="Anne"/>
      <sheetName val="Elke"/>
      <sheetName val="Bernhard"/>
    </sheetNames>
    <sheetDataSet>
      <sheetData sheetId="0"/>
      <sheetData sheetId="1"/>
      <sheetData sheetId="2"/>
      <sheetData sheetId="3">
        <row r="8">
          <cell r="AS8" t="str">
            <v>.</v>
          </cell>
          <cell r="AT8" t="str">
            <v>.</v>
          </cell>
        </row>
        <row r="9">
          <cell r="AS9" t="str">
            <v>.</v>
          </cell>
          <cell r="AT9" t="str">
            <v>.</v>
          </cell>
        </row>
        <row r="10">
          <cell r="AS10">
            <v>1.4969241119163483</v>
          </cell>
          <cell r="AT10">
            <v>1.2682292365960903</v>
          </cell>
        </row>
        <row r="11">
          <cell r="AS11" t="str">
            <v>.</v>
          </cell>
          <cell r="AT11" t="str">
            <v>.</v>
          </cell>
        </row>
        <row r="12">
          <cell r="AS12" t="str">
            <v>.</v>
          </cell>
          <cell r="AT12" t="str">
            <v>.</v>
          </cell>
        </row>
        <row r="13">
          <cell r="AS13">
            <v>1.8346056960008561</v>
          </cell>
          <cell r="AT13">
            <v>1.4283925600943359</v>
          </cell>
        </row>
        <row r="14">
          <cell r="AS14" t="str">
            <v>.</v>
          </cell>
          <cell r="AT14" t="str">
            <v>.</v>
          </cell>
        </row>
        <row r="15">
          <cell r="AS15">
            <v>1.9238448824081507</v>
          </cell>
          <cell r="AT15">
            <v>1.4752917637569996</v>
          </cell>
        </row>
        <row r="16">
          <cell r="AS16">
            <v>2.033342453687117</v>
          </cell>
          <cell r="AT16">
            <v>1.3651778909706509</v>
          </cell>
        </row>
        <row r="17">
          <cell r="AS17" t="str">
            <v>.</v>
          </cell>
          <cell r="AT17" t="str">
            <v>.</v>
          </cell>
        </row>
        <row r="18">
          <cell r="AS18">
            <v>1.7397609740772355</v>
          </cell>
          <cell r="AT18">
            <v>1.4020275437026799</v>
          </cell>
        </row>
        <row r="19">
          <cell r="AS19">
            <v>1.5438982381031614</v>
          </cell>
          <cell r="AT19">
            <v>1.246688542022415</v>
          </cell>
        </row>
        <row r="20">
          <cell r="AS20">
            <v>1.5473827027148368</v>
          </cell>
          <cell r="AT20">
            <v>1.2203661242073558</v>
          </cell>
        </row>
        <row r="21">
          <cell r="AS21">
            <v>1.7139845141701264</v>
          </cell>
          <cell r="AT21">
            <v>1.4493964748308852</v>
          </cell>
        </row>
        <row r="22">
          <cell r="AS22">
            <v>1.5881074734155995</v>
          </cell>
          <cell r="AT22">
            <v>1.2667603524060147</v>
          </cell>
        </row>
        <row r="23">
          <cell r="AS23" t="str">
            <v>.</v>
          </cell>
          <cell r="AT23" t="str">
            <v>.</v>
          </cell>
        </row>
        <row r="24">
          <cell r="AS24" t="str">
            <v>.</v>
          </cell>
          <cell r="AT24" t="str">
            <v>.</v>
          </cell>
        </row>
        <row r="25">
          <cell r="AS25">
            <v>1.6165997897118409</v>
          </cell>
          <cell r="AT25">
            <v>1.0738327126447158</v>
          </cell>
        </row>
        <row r="26">
          <cell r="AS26">
            <v>1.7627089445774788</v>
          </cell>
          <cell r="AT26">
            <v>1.3161069722844208</v>
          </cell>
        </row>
        <row r="27">
          <cell r="AS27" t="str">
            <v>.</v>
          </cell>
          <cell r="AT27" t="str">
            <v>.</v>
          </cell>
        </row>
        <row r="28">
          <cell r="AS28">
            <v>2.2191979980472771</v>
          </cell>
          <cell r="AT28">
            <v>1.2590919739030884</v>
          </cell>
        </row>
        <row r="29">
          <cell r="AS29">
            <v>1.9180337147982836</v>
          </cell>
          <cell r="AT29">
            <v>1.1628766359880169</v>
          </cell>
        </row>
        <row r="30">
          <cell r="AS30" t="str">
            <v>.</v>
          </cell>
          <cell r="AT30" t="str">
            <v>.</v>
          </cell>
        </row>
        <row r="31">
          <cell r="AS31">
            <v>1.5551823447943303</v>
          </cell>
          <cell r="AT31">
            <v>1.218099012639539</v>
          </cell>
        </row>
        <row r="32">
          <cell r="AS32">
            <v>1.83632639225821</v>
          </cell>
          <cell r="AT32">
            <v>1.4502974196736449</v>
          </cell>
        </row>
        <row r="33">
          <cell r="AS33">
            <v>1.4398941323735541</v>
          </cell>
          <cell r="AT33">
            <v>1.2221215219282207</v>
          </cell>
        </row>
        <row r="34">
          <cell r="AS34" t="str">
            <v>.</v>
          </cell>
          <cell r="AT34" t="str">
            <v>.</v>
          </cell>
        </row>
        <row r="35">
          <cell r="AS35" t="str">
            <v>.</v>
          </cell>
          <cell r="AT35" t="str">
            <v>.</v>
          </cell>
        </row>
        <row r="36">
          <cell r="AS36" t="str">
            <v>.</v>
          </cell>
          <cell r="AT36" t="str">
            <v>.</v>
          </cell>
        </row>
        <row r="37">
          <cell r="AS37" t="str">
            <v>.</v>
          </cell>
          <cell r="AT37" t="str">
            <v>.</v>
          </cell>
        </row>
        <row r="38">
          <cell r="AS38">
            <v>1.6247568164897557</v>
          </cell>
          <cell r="AT38">
            <v>1.1942563631945009</v>
          </cell>
        </row>
        <row r="39">
          <cell r="AS39" t="str">
            <v>.</v>
          </cell>
          <cell r="AT39" t="str">
            <v>.</v>
          </cell>
        </row>
        <row r="40">
          <cell r="AS40">
            <v>2.5004735782216447</v>
          </cell>
          <cell r="AT40">
            <v>1.5605470466932818</v>
          </cell>
        </row>
        <row r="41">
          <cell r="AS41">
            <v>1.27248036921918</v>
          </cell>
          <cell r="AT41">
            <v>1.1009568881997245</v>
          </cell>
        </row>
        <row r="42">
          <cell r="AS42">
            <v>1.8834215544192405</v>
          </cell>
          <cell r="AT42">
            <v>1.2120601178474233</v>
          </cell>
        </row>
        <row r="43">
          <cell r="AS43" t="str">
            <v>.</v>
          </cell>
          <cell r="AT43" t="str">
            <v>.</v>
          </cell>
        </row>
        <row r="44">
          <cell r="AS44" t="str">
            <v>.</v>
          </cell>
          <cell r="AT44" t="str">
            <v>.</v>
          </cell>
        </row>
        <row r="45">
          <cell r="AS45">
            <v>1.7553672608290913</v>
          </cell>
          <cell r="AT45">
            <v>1.39797218982522</v>
          </cell>
        </row>
        <row r="46">
          <cell r="AS46">
            <v>1.8289496058923376</v>
          </cell>
          <cell r="AT46">
            <v>1.3553785146447195</v>
          </cell>
        </row>
        <row r="47">
          <cell r="AS47">
            <v>1.4047925715039</v>
          </cell>
          <cell r="AT47">
            <v>1.0916861996158864</v>
          </cell>
        </row>
        <row r="48">
          <cell r="AS48">
            <v>1.4354549233020772</v>
          </cell>
          <cell r="AT48">
            <v>1.1594247809987324</v>
          </cell>
        </row>
        <row r="49">
          <cell r="AS49" t="str">
            <v>.</v>
          </cell>
          <cell r="AT49" t="str">
            <v>.</v>
          </cell>
        </row>
        <row r="50">
          <cell r="AS50" t="str">
            <v>.</v>
          </cell>
          <cell r="AT50" t="str">
            <v>.</v>
          </cell>
        </row>
        <row r="51">
          <cell r="AS51" t="str">
            <v>.</v>
          </cell>
          <cell r="AT51" t="str">
            <v>.</v>
          </cell>
        </row>
        <row r="52">
          <cell r="AS52">
            <v>1.5238483185554175</v>
          </cell>
          <cell r="AT52">
            <v>1.1949505521084973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explorer.wittgensteincentre.org/shiny/n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53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0.7109375" defaultRowHeight="11.25"/>
  <cols>
    <col min="1" max="1" width="17.28515625" style="8" bestFit="1" customWidth="1"/>
    <col min="2" max="27" width="10.7109375" style="8"/>
    <col min="28" max="28" width="17.28515625" style="8" bestFit="1" customWidth="1"/>
    <col min="29" max="16384" width="10.7109375" style="8"/>
  </cols>
  <sheetData>
    <row r="1" spans="1:28" s="1" customFormat="1" ht="60.75" customHeight="1">
      <c r="A1" s="75" t="s">
        <v>0</v>
      </c>
      <c r="B1" s="67" t="s">
        <v>50</v>
      </c>
      <c r="C1" s="67" t="s">
        <v>51</v>
      </c>
      <c r="D1" s="67" t="s">
        <v>74</v>
      </c>
      <c r="E1" s="67" t="s">
        <v>52</v>
      </c>
      <c r="F1" s="67" t="s">
        <v>50</v>
      </c>
      <c r="G1" s="67" t="s">
        <v>53</v>
      </c>
      <c r="H1" s="79" t="s">
        <v>54</v>
      </c>
      <c r="I1" s="79" t="s">
        <v>55</v>
      </c>
      <c r="J1" s="79" t="s">
        <v>56</v>
      </c>
      <c r="K1" s="79" t="s">
        <v>57</v>
      </c>
      <c r="L1" s="79" t="s">
        <v>58</v>
      </c>
      <c r="M1" s="69" t="s">
        <v>59</v>
      </c>
      <c r="N1" s="70"/>
      <c r="O1" s="83" t="s">
        <v>60</v>
      </c>
      <c r="P1" s="71" t="s">
        <v>61</v>
      </c>
      <c r="Q1" s="72"/>
      <c r="R1" s="73" t="s">
        <v>62</v>
      </c>
      <c r="S1" s="74"/>
      <c r="T1" s="73" t="s">
        <v>63</v>
      </c>
      <c r="U1" s="74"/>
      <c r="V1" s="81" t="s">
        <v>75</v>
      </c>
      <c r="W1" s="82"/>
      <c r="X1" s="81" t="s">
        <v>76</v>
      </c>
      <c r="Y1" s="82"/>
      <c r="Z1" s="77" t="s">
        <v>64</v>
      </c>
      <c r="AA1" s="77" t="s">
        <v>65</v>
      </c>
      <c r="AB1" s="75" t="s">
        <v>0</v>
      </c>
    </row>
    <row r="2" spans="1:28" s="1" customFormat="1">
      <c r="A2" s="76"/>
      <c r="B2" s="68"/>
      <c r="C2" s="68"/>
      <c r="D2" s="68"/>
      <c r="E2" s="68"/>
      <c r="F2" s="68"/>
      <c r="G2" s="68"/>
      <c r="H2" s="80"/>
      <c r="I2" s="80"/>
      <c r="J2" s="80"/>
      <c r="K2" s="80"/>
      <c r="L2" s="80"/>
      <c r="M2" s="17" t="s">
        <v>66</v>
      </c>
      <c r="N2" s="17" t="s">
        <v>67</v>
      </c>
      <c r="O2" s="84"/>
      <c r="P2" s="63" t="s">
        <v>66</v>
      </c>
      <c r="Q2" s="63" t="s">
        <v>67</v>
      </c>
      <c r="R2" s="21" t="s">
        <v>66</v>
      </c>
      <c r="S2" s="21" t="s">
        <v>67</v>
      </c>
      <c r="T2" s="21" t="s">
        <v>66</v>
      </c>
      <c r="U2" s="21" t="s">
        <v>67</v>
      </c>
      <c r="V2" s="19" t="s">
        <v>66</v>
      </c>
      <c r="W2" s="19" t="s">
        <v>67</v>
      </c>
      <c r="X2" s="19" t="s">
        <v>66</v>
      </c>
      <c r="Y2" s="19" t="s">
        <v>67</v>
      </c>
      <c r="Z2" s="78"/>
      <c r="AA2" s="78"/>
      <c r="AB2" s="76"/>
    </row>
    <row r="3" spans="1:28" s="3" customFormat="1" ht="22.5" customHeight="1">
      <c r="A3" s="2"/>
      <c r="B3" s="15" t="s">
        <v>68</v>
      </c>
      <c r="C3" s="15">
        <v>2016</v>
      </c>
      <c r="D3" s="15">
        <v>2016</v>
      </c>
      <c r="E3" s="15" t="s">
        <v>68</v>
      </c>
      <c r="F3" s="15" t="s">
        <v>69</v>
      </c>
      <c r="G3" s="15" t="s">
        <v>70</v>
      </c>
      <c r="H3" s="16">
        <v>2016</v>
      </c>
      <c r="I3" s="16">
        <v>2014</v>
      </c>
      <c r="J3" s="16">
        <v>2016</v>
      </c>
      <c r="K3" s="65" t="s">
        <v>71</v>
      </c>
      <c r="L3" s="66"/>
      <c r="M3" s="87">
        <v>2016</v>
      </c>
      <c r="N3" s="88"/>
      <c r="O3" s="18" t="s">
        <v>68</v>
      </c>
      <c r="P3" s="91">
        <v>2015</v>
      </c>
      <c r="Q3" s="92"/>
      <c r="R3" s="89">
        <v>2015</v>
      </c>
      <c r="S3" s="90"/>
      <c r="T3" s="89">
        <v>2015</v>
      </c>
      <c r="U3" s="90"/>
      <c r="V3" s="85" t="s">
        <v>72</v>
      </c>
      <c r="W3" s="86"/>
      <c r="X3" s="85" t="s">
        <v>72</v>
      </c>
      <c r="Y3" s="86"/>
      <c r="Z3" s="20">
        <v>2015</v>
      </c>
      <c r="AA3" s="20">
        <v>2010</v>
      </c>
      <c r="AB3" s="2"/>
    </row>
    <row r="4" spans="1:28">
      <c r="A4" s="4" t="s">
        <v>1</v>
      </c>
      <c r="B4" s="5">
        <v>2.9</v>
      </c>
      <c r="C4" s="6">
        <v>3.5633973361010209</v>
      </c>
      <c r="D4" s="6">
        <v>-6.8431067289396301</v>
      </c>
      <c r="E4" s="6" t="s">
        <v>73</v>
      </c>
      <c r="F4" s="5">
        <v>3.2865000000000002</v>
      </c>
      <c r="G4" s="6">
        <v>-12.472508747908108</v>
      </c>
      <c r="H4" s="7">
        <v>1.56075053035855</v>
      </c>
      <c r="I4" s="7" t="s">
        <v>73</v>
      </c>
      <c r="J4" s="5">
        <v>25.691585286032801</v>
      </c>
      <c r="K4" s="7">
        <v>2.34</v>
      </c>
      <c r="L4" s="6" t="s">
        <v>73</v>
      </c>
      <c r="M4" s="5">
        <v>80.099999999999994</v>
      </c>
      <c r="N4" s="5">
        <v>77</v>
      </c>
      <c r="O4" s="6" t="s">
        <v>73</v>
      </c>
      <c r="P4" s="5" t="s">
        <v>73</v>
      </c>
      <c r="Q4" s="5" t="s">
        <v>73</v>
      </c>
      <c r="R4" s="6">
        <v>26.076131479520363</v>
      </c>
      <c r="S4" s="6">
        <v>17.637159478217537</v>
      </c>
      <c r="T4" s="6">
        <v>9.0960173254828778</v>
      </c>
      <c r="U4" s="6">
        <v>11.520640361591038</v>
      </c>
      <c r="V4" s="6" t="s">
        <v>73</v>
      </c>
      <c r="W4" s="6" t="s">
        <v>73</v>
      </c>
      <c r="X4" s="6" t="s">
        <v>73</v>
      </c>
      <c r="Y4" s="6" t="s">
        <v>73</v>
      </c>
      <c r="Z4" s="5">
        <v>1.6893762649494015</v>
      </c>
      <c r="AA4" s="7" t="s">
        <v>73</v>
      </c>
      <c r="AB4" s="4" t="s">
        <v>1</v>
      </c>
    </row>
    <row r="5" spans="1:28">
      <c r="A5" s="4" t="s">
        <v>2</v>
      </c>
      <c r="B5" s="5">
        <v>3</v>
      </c>
      <c r="C5" s="6">
        <v>4.1246715231347508</v>
      </c>
      <c r="D5" s="6" t="s">
        <v>73</v>
      </c>
      <c r="E5" s="6" t="s">
        <v>73</v>
      </c>
      <c r="F5" s="5">
        <v>3.5148999999999999</v>
      </c>
      <c r="G5" s="6">
        <v>-15.043073771657799</v>
      </c>
      <c r="H5" s="7">
        <v>1.6248297036408701</v>
      </c>
      <c r="I5" s="7">
        <v>1.8706919398667901</v>
      </c>
      <c r="J5" s="5">
        <v>24.716521615018799</v>
      </c>
      <c r="K5" s="7">
        <v>1.60512583333333</v>
      </c>
      <c r="L5" s="6" t="s">
        <v>73</v>
      </c>
      <c r="M5" s="5">
        <v>78.400000000000006</v>
      </c>
      <c r="N5" s="5">
        <v>71.5</v>
      </c>
      <c r="O5" s="6">
        <v>17.8</v>
      </c>
      <c r="P5" s="5" t="s">
        <v>73</v>
      </c>
      <c r="Q5" s="5" t="s">
        <v>73</v>
      </c>
      <c r="R5" s="6">
        <v>32.359347649715218</v>
      </c>
      <c r="S5" s="6">
        <v>28.597718763576164</v>
      </c>
      <c r="T5" s="6">
        <v>22.5413820237716</v>
      </c>
      <c r="U5" s="6">
        <v>23.626334747952377</v>
      </c>
      <c r="V5" s="6" t="s">
        <v>73</v>
      </c>
      <c r="W5" s="6" t="s">
        <v>73</v>
      </c>
      <c r="X5" s="6" t="s">
        <v>73</v>
      </c>
      <c r="Y5" s="6" t="s">
        <v>73</v>
      </c>
      <c r="Z5" s="5">
        <v>1.7184995340167752</v>
      </c>
      <c r="AA5" s="7" t="s">
        <v>73</v>
      </c>
      <c r="AB5" s="4" t="s">
        <v>2</v>
      </c>
    </row>
    <row r="6" spans="1:28">
      <c r="A6" s="4" t="s">
        <v>3</v>
      </c>
      <c r="B6" s="5">
        <v>8.8000000000000007</v>
      </c>
      <c r="C6" s="6">
        <v>0.81707929170897964</v>
      </c>
      <c r="D6" s="6">
        <v>7.6324543894666803</v>
      </c>
      <c r="E6" s="6">
        <v>18.8</v>
      </c>
      <c r="F6" s="5">
        <v>7.6448179999999999</v>
      </c>
      <c r="G6" s="6">
        <v>14.755707722538327</v>
      </c>
      <c r="H6" s="7">
        <v>1.5291988496664699</v>
      </c>
      <c r="I6" s="7">
        <v>1.68</v>
      </c>
      <c r="J6" s="5">
        <v>29.2423039564958</v>
      </c>
      <c r="K6" s="7">
        <v>1.65</v>
      </c>
      <c r="L6" s="6">
        <v>19.100000000000001</v>
      </c>
      <c r="M6" s="5">
        <v>84.1</v>
      </c>
      <c r="N6" s="5">
        <v>79.3</v>
      </c>
      <c r="O6" s="6">
        <v>29.9</v>
      </c>
      <c r="P6" s="5">
        <v>58.11</v>
      </c>
      <c r="Q6" s="5">
        <v>57.91</v>
      </c>
      <c r="R6" s="6">
        <v>39.29669738551565</v>
      </c>
      <c r="S6" s="6">
        <v>33.978548317813761</v>
      </c>
      <c r="T6" s="6">
        <v>19.067687195577403</v>
      </c>
      <c r="U6" s="6">
        <v>25.711454023529523</v>
      </c>
      <c r="V6" s="6">
        <v>73.124058842412794</v>
      </c>
      <c r="W6" s="6">
        <v>83.044657010559931</v>
      </c>
      <c r="X6" s="6">
        <v>84.408335013570763</v>
      </c>
      <c r="Y6" s="6">
        <v>89.303190089468529</v>
      </c>
      <c r="Z6" s="5">
        <v>1.0922509643201541</v>
      </c>
      <c r="AA6" s="7">
        <v>0.25619466621687137</v>
      </c>
      <c r="AB6" s="4" t="s">
        <v>3</v>
      </c>
    </row>
    <row r="7" spans="1:28">
      <c r="A7" s="4" t="s">
        <v>4</v>
      </c>
      <c r="B7" s="5">
        <v>9.8000000000000007</v>
      </c>
      <c r="C7" s="6">
        <v>10.796348756688701</v>
      </c>
      <c r="D7" s="6" t="s">
        <v>73</v>
      </c>
      <c r="E7" s="6" t="s">
        <v>73</v>
      </c>
      <c r="F7" s="5">
        <v>7.1318999999999999</v>
      </c>
      <c r="G7" s="6">
        <v>37.55073683029768</v>
      </c>
      <c r="H7" s="7">
        <v>2.04</v>
      </c>
      <c r="I7" s="7">
        <v>2.0073429617198602</v>
      </c>
      <c r="J7" s="5" t="s">
        <v>73</v>
      </c>
      <c r="K7" s="7">
        <v>1.86340166666667</v>
      </c>
      <c r="L7" s="6" t="s">
        <v>73</v>
      </c>
      <c r="M7" s="5">
        <v>77.7</v>
      </c>
      <c r="N7" s="5">
        <v>72.900000000000006</v>
      </c>
      <c r="O7" s="6">
        <v>9.8000000000000007</v>
      </c>
      <c r="P7" s="5" t="s">
        <v>73</v>
      </c>
      <c r="Q7" s="5" t="s">
        <v>73</v>
      </c>
      <c r="R7" s="6">
        <v>15.382983694595515</v>
      </c>
      <c r="S7" s="6">
        <v>18.992956027050635</v>
      </c>
      <c r="T7" s="6">
        <v>12.939710776391175</v>
      </c>
      <c r="U7" s="6">
        <v>21.492375002437822</v>
      </c>
      <c r="V7" s="6" t="s">
        <v>73</v>
      </c>
      <c r="W7" s="6" t="s">
        <v>73</v>
      </c>
      <c r="X7" s="6" t="s">
        <v>73</v>
      </c>
      <c r="Y7" s="6" t="s">
        <v>73</v>
      </c>
      <c r="Z7" s="5">
        <v>1.0585368150684933</v>
      </c>
      <c r="AA7" s="7" t="s">
        <v>73</v>
      </c>
      <c r="AB7" s="4" t="s">
        <v>4</v>
      </c>
    </row>
    <row r="8" spans="1:28">
      <c r="A8" s="4" t="s">
        <v>5</v>
      </c>
      <c r="B8" s="5">
        <v>9.5</v>
      </c>
      <c r="C8" s="6">
        <v>-4.2197653810448738E-2</v>
      </c>
      <c r="D8" s="6">
        <v>-0.50383998649675077</v>
      </c>
      <c r="E8" s="6" t="s">
        <v>73</v>
      </c>
      <c r="F8" s="5">
        <v>10.188942000000001</v>
      </c>
      <c r="G8" s="6">
        <v>-6.7154960740771719</v>
      </c>
      <c r="H8" s="7">
        <v>1.7422569509371</v>
      </c>
      <c r="I8" s="7">
        <v>1.8169999999999999</v>
      </c>
      <c r="J8" s="5">
        <v>25.368661922186501</v>
      </c>
      <c r="K8" s="7">
        <v>1.6040000000000001</v>
      </c>
      <c r="L8" s="6">
        <v>13.2</v>
      </c>
      <c r="M8" s="5">
        <v>79.2</v>
      </c>
      <c r="N8" s="5">
        <v>69</v>
      </c>
      <c r="O8" s="6">
        <v>22.4</v>
      </c>
      <c r="P8" s="5" t="s">
        <v>73</v>
      </c>
      <c r="Q8" s="5" t="s">
        <v>73</v>
      </c>
      <c r="R8" s="6">
        <v>36.577817030471508</v>
      </c>
      <c r="S8" s="6">
        <v>25.837725858462196</v>
      </c>
      <c r="T8" s="6">
        <v>22.359287128617492</v>
      </c>
      <c r="U8" s="6">
        <v>20.874237843248697</v>
      </c>
      <c r="V8" s="6" t="s">
        <v>73</v>
      </c>
      <c r="W8" s="6" t="s">
        <v>73</v>
      </c>
      <c r="X8" s="6" t="s">
        <v>73</v>
      </c>
      <c r="Y8" s="6" t="s">
        <v>73</v>
      </c>
      <c r="Z8" s="5">
        <v>0.95100205676676286</v>
      </c>
      <c r="AA8" s="7" t="s">
        <v>73</v>
      </c>
      <c r="AB8" s="4" t="s">
        <v>5</v>
      </c>
    </row>
    <row r="9" spans="1:28">
      <c r="A9" s="4" t="s">
        <v>6</v>
      </c>
      <c r="B9" s="5">
        <v>11.4</v>
      </c>
      <c r="C9" s="6">
        <v>1.2303632246215306</v>
      </c>
      <c r="D9" s="6">
        <v>2.390381769226654</v>
      </c>
      <c r="E9" s="6">
        <v>16.5</v>
      </c>
      <c r="F9" s="5">
        <v>9.9477820000000001</v>
      </c>
      <c r="G9" s="6">
        <v>14.113146025918139</v>
      </c>
      <c r="H9" s="7">
        <v>1.6654472665448301</v>
      </c>
      <c r="I9" s="7">
        <v>1.92</v>
      </c>
      <c r="J9" s="5">
        <v>28.806687209670201</v>
      </c>
      <c r="K9" s="7">
        <v>1.883</v>
      </c>
      <c r="L9" s="6" t="s">
        <v>73</v>
      </c>
      <c r="M9" s="5">
        <v>84</v>
      </c>
      <c r="N9" s="5">
        <v>79</v>
      </c>
      <c r="O9" s="6">
        <v>31.3</v>
      </c>
      <c r="P9" s="5">
        <v>63.96</v>
      </c>
      <c r="Q9" s="5">
        <v>64.44</v>
      </c>
      <c r="R9" s="6">
        <v>35.280722305958179</v>
      </c>
      <c r="S9" s="6">
        <v>41.14032713352038</v>
      </c>
      <c r="T9" s="6">
        <v>26.03339581758085</v>
      </c>
      <c r="U9" s="6">
        <v>27.490206134758594</v>
      </c>
      <c r="V9" s="6">
        <v>65.718211294330899</v>
      </c>
      <c r="W9" s="6">
        <v>78.339191283310967</v>
      </c>
      <c r="X9" s="6">
        <v>80.632446049706445</v>
      </c>
      <c r="Y9" s="6">
        <v>87.9453038566798</v>
      </c>
      <c r="Z9" s="5">
        <v>1.4797759226713534</v>
      </c>
      <c r="AA9" s="7">
        <v>0.28029284574244107</v>
      </c>
      <c r="AB9" s="4" t="s">
        <v>6</v>
      </c>
    </row>
    <row r="10" spans="1:28">
      <c r="A10" s="4" t="s">
        <v>7</v>
      </c>
      <c r="B10" s="5">
        <v>3.5311590000000002</v>
      </c>
      <c r="C10" s="6">
        <v>-1.8090377691856974</v>
      </c>
      <c r="D10" s="6">
        <v>-3.5566941173314732</v>
      </c>
      <c r="E10" s="6" t="s">
        <v>73</v>
      </c>
      <c r="F10" s="5">
        <v>4.4992029999999996</v>
      </c>
      <c r="G10" s="6">
        <v>-21.992228401341304</v>
      </c>
      <c r="H10" s="7">
        <v>1.258</v>
      </c>
      <c r="I10" s="7">
        <v>1.4384728451362401</v>
      </c>
      <c r="J10" s="5">
        <v>26.96</v>
      </c>
      <c r="K10" s="7">
        <v>1.823</v>
      </c>
      <c r="L10" s="6">
        <v>15.9</v>
      </c>
      <c r="M10" s="5" t="s">
        <v>73</v>
      </c>
      <c r="N10" s="5" t="s">
        <v>73</v>
      </c>
      <c r="O10" s="6" t="s">
        <v>73</v>
      </c>
      <c r="P10" s="5" t="s">
        <v>73</v>
      </c>
      <c r="Q10" s="5" t="s">
        <v>73</v>
      </c>
      <c r="R10" s="6">
        <v>22.787241225056725</v>
      </c>
      <c r="S10" s="6">
        <v>16.813704928712315</v>
      </c>
      <c r="T10" s="6">
        <v>9.5929806790871659</v>
      </c>
      <c r="U10" s="6">
        <v>17.471942418245654</v>
      </c>
      <c r="V10" s="6" t="s">
        <v>73</v>
      </c>
      <c r="W10" s="6" t="s">
        <v>73</v>
      </c>
      <c r="X10" s="6" t="s">
        <v>73</v>
      </c>
      <c r="Y10" s="6" t="s">
        <v>73</v>
      </c>
      <c r="Z10" s="5">
        <v>3.3016557177615571</v>
      </c>
      <c r="AA10" s="7" t="s">
        <v>73</v>
      </c>
      <c r="AB10" s="4" t="s">
        <v>7</v>
      </c>
    </row>
    <row r="11" spans="1:28">
      <c r="A11" s="4" t="s">
        <v>8</v>
      </c>
      <c r="B11" s="5">
        <v>7.1</v>
      </c>
      <c r="C11" s="6">
        <v>-5.9001135702612109</v>
      </c>
      <c r="D11" s="6">
        <v>-3.8288413063350046</v>
      </c>
      <c r="E11" s="6">
        <v>2</v>
      </c>
      <c r="F11" s="5">
        <v>8.7673079999999999</v>
      </c>
      <c r="G11" s="6">
        <v>-18.996127431590178</v>
      </c>
      <c r="H11" s="7">
        <v>1.54272585146945</v>
      </c>
      <c r="I11" s="7">
        <v>1.7</v>
      </c>
      <c r="J11" s="5">
        <v>26.0073409447362</v>
      </c>
      <c r="K11" s="7">
        <v>1.635</v>
      </c>
      <c r="L11" s="6">
        <v>15.8</v>
      </c>
      <c r="M11" s="5">
        <v>78.5</v>
      </c>
      <c r="N11" s="5">
        <v>71.3</v>
      </c>
      <c r="O11" s="6">
        <v>34.1</v>
      </c>
      <c r="P11" s="5">
        <v>64.959999999999994</v>
      </c>
      <c r="Q11" s="5">
        <v>61.55</v>
      </c>
      <c r="R11" s="6">
        <v>40.807645619522155</v>
      </c>
      <c r="S11" s="6">
        <v>25.063703427686431</v>
      </c>
      <c r="T11" s="6">
        <v>30.250120137342201</v>
      </c>
      <c r="U11" s="6">
        <v>22.263143539987105</v>
      </c>
      <c r="V11" s="6">
        <v>68.884462805320354</v>
      </c>
      <c r="W11" s="6">
        <v>77.40668971735802</v>
      </c>
      <c r="X11" s="6">
        <v>83.100743484839668</v>
      </c>
      <c r="Y11" s="6">
        <v>88.626335400316208</v>
      </c>
      <c r="Z11" s="5">
        <v>1.3672150395778357</v>
      </c>
      <c r="AA11" s="7">
        <v>0.3158547779743015</v>
      </c>
      <c r="AB11" s="4" t="s">
        <v>8</v>
      </c>
    </row>
    <row r="12" spans="1:28">
      <c r="A12" s="4" t="s">
        <v>9</v>
      </c>
      <c r="B12" s="5">
        <v>4.2</v>
      </c>
      <c r="C12" s="6">
        <v>-3.3112582781456954</v>
      </c>
      <c r="D12" s="6">
        <v>-5.3100756859035005</v>
      </c>
      <c r="E12" s="6">
        <v>13</v>
      </c>
      <c r="F12" s="5">
        <v>4.7725559999999998</v>
      </c>
      <c r="G12" s="6">
        <v>-12.95622303855628</v>
      </c>
      <c r="H12" s="7">
        <v>1.4241129963297401</v>
      </c>
      <c r="I12" s="7">
        <v>1.6990000000000001</v>
      </c>
      <c r="J12" s="5">
        <v>28.469895463050001</v>
      </c>
      <c r="K12" s="7">
        <v>1.68</v>
      </c>
      <c r="L12" s="6">
        <v>19.100000000000001</v>
      </c>
      <c r="M12" s="5">
        <v>81.3</v>
      </c>
      <c r="N12" s="5">
        <v>75</v>
      </c>
      <c r="O12" s="6">
        <v>32.4</v>
      </c>
      <c r="P12" s="5">
        <v>56.83</v>
      </c>
      <c r="Q12" s="5">
        <v>55.32</v>
      </c>
      <c r="R12" s="6">
        <v>33.610786607250844</v>
      </c>
      <c r="S12" s="6">
        <v>21.53888216889602</v>
      </c>
      <c r="T12" s="6">
        <v>17.742980260229171</v>
      </c>
      <c r="U12" s="6">
        <v>17.222536930472778</v>
      </c>
      <c r="V12" s="6">
        <v>66.18094977888191</v>
      </c>
      <c r="W12" s="6">
        <v>75.580830800509744</v>
      </c>
      <c r="X12" s="6">
        <v>84.047788108252348</v>
      </c>
      <c r="Y12" s="6">
        <v>82.717471032073746</v>
      </c>
      <c r="Z12" s="5">
        <v>1.7171366260423346</v>
      </c>
      <c r="AA12" s="7" t="s">
        <v>73</v>
      </c>
      <c r="AB12" s="4" t="s">
        <v>9</v>
      </c>
    </row>
    <row r="13" spans="1:28">
      <c r="A13" s="4" t="s">
        <v>10</v>
      </c>
      <c r="B13" s="5">
        <v>0.9</v>
      </c>
      <c r="C13" s="6">
        <v>4.675628287551139</v>
      </c>
      <c r="D13" s="6">
        <v>2.9210987726475746</v>
      </c>
      <c r="E13" s="6">
        <v>20.3</v>
      </c>
      <c r="F13" s="5">
        <v>0.57265500000000003</v>
      </c>
      <c r="G13" s="6">
        <v>49.269979306912532</v>
      </c>
      <c r="H13" s="7">
        <v>1.36508395636928</v>
      </c>
      <c r="I13" s="7">
        <v>1.57</v>
      </c>
      <c r="J13" s="5">
        <v>29.550572451113599</v>
      </c>
      <c r="K13" s="7">
        <v>1.93869583333333</v>
      </c>
      <c r="L13" s="6" t="s">
        <v>73</v>
      </c>
      <c r="M13" s="5">
        <v>84.9</v>
      </c>
      <c r="N13" s="5">
        <v>80.5</v>
      </c>
      <c r="O13" s="6">
        <v>25</v>
      </c>
      <c r="P13" s="5">
        <v>63.41</v>
      </c>
      <c r="Q13" s="5">
        <v>63.13</v>
      </c>
      <c r="R13" s="6">
        <v>59.092976559823938</v>
      </c>
      <c r="S13" s="6">
        <v>45.310094896331357</v>
      </c>
      <c r="T13" s="6">
        <v>31.372064254912313</v>
      </c>
      <c r="U13" s="6">
        <v>33.451840635698495</v>
      </c>
      <c r="V13" s="6" t="s">
        <v>73</v>
      </c>
      <c r="W13" s="6" t="s">
        <v>73</v>
      </c>
      <c r="X13" s="6" t="s">
        <v>73</v>
      </c>
      <c r="Y13" s="6" t="s">
        <v>73</v>
      </c>
      <c r="Z13" s="5">
        <v>2.2429748603351953</v>
      </c>
      <c r="AA13" s="7">
        <v>0.15987465003303195</v>
      </c>
      <c r="AB13" s="4" t="s">
        <v>10</v>
      </c>
    </row>
    <row r="14" spans="1:28">
      <c r="A14" s="4" t="s">
        <v>11</v>
      </c>
      <c r="B14" s="5">
        <v>10.6</v>
      </c>
      <c r="C14" s="6">
        <v>0.46522226230940178</v>
      </c>
      <c r="D14" s="6">
        <v>1.9049427491787403</v>
      </c>
      <c r="E14" s="6">
        <v>4.4000000000000004</v>
      </c>
      <c r="F14" s="5">
        <v>10.362102</v>
      </c>
      <c r="G14" s="6">
        <v>2.0914482409071056</v>
      </c>
      <c r="H14" s="7">
        <v>1.6298850061649</v>
      </c>
      <c r="I14" s="7">
        <v>1.675</v>
      </c>
      <c r="J14" s="5">
        <v>28.211384225921702</v>
      </c>
      <c r="K14" s="7">
        <v>1.7569999999999999</v>
      </c>
      <c r="L14" s="6">
        <v>12</v>
      </c>
      <c r="M14" s="5">
        <v>82.1</v>
      </c>
      <c r="N14" s="5">
        <v>76.099999999999994</v>
      </c>
      <c r="O14" s="6">
        <v>30.7</v>
      </c>
      <c r="P14" s="5">
        <v>63.71</v>
      </c>
      <c r="Q14" s="5">
        <v>62.4</v>
      </c>
      <c r="R14" s="6">
        <v>33.628628414193287</v>
      </c>
      <c r="S14" s="6">
        <v>24.348721771352441</v>
      </c>
      <c r="T14" s="6">
        <v>18.119969849602597</v>
      </c>
      <c r="U14" s="6">
        <v>18.550589583346007</v>
      </c>
      <c r="V14" s="6">
        <v>70.688215453477284</v>
      </c>
      <c r="W14" s="6">
        <v>87.162428662846153</v>
      </c>
      <c r="X14" s="6">
        <v>76.527117866500021</v>
      </c>
      <c r="Y14" s="6">
        <v>93.246641373929208</v>
      </c>
      <c r="Z14" s="5">
        <v>1.1030864736215784</v>
      </c>
      <c r="AA14" s="7">
        <v>0.25969906466732506</v>
      </c>
      <c r="AB14" s="4" t="s">
        <v>11</v>
      </c>
    </row>
    <row r="15" spans="1:28">
      <c r="A15" s="4" t="s">
        <v>12</v>
      </c>
      <c r="B15" s="5">
        <v>5.7</v>
      </c>
      <c r="C15" s="6">
        <v>1.5568883463368901</v>
      </c>
      <c r="D15" s="6">
        <v>5.7902092953311044</v>
      </c>
      <c r="E15" s="6">
        <v>11.6</v>
      </c>
      <c r="F15" s="5">
        <v>5.1354090000000001</v>
      </c>
      <c r="G15" s="6">
        <v>11.943741968750688</v>
      </c>
      <c r="H15" s="7">
        <v>1.7850365288668599</v>
      </c>
      <c r="I15" s="7">
        <v>1.885</v>
      </c>
      <c r="J15" s="5">
        <v>29.279791064041799</v>
      </c>
      <c r="K15" s="7">
        <v>1.9450000000000001</v>
      </c>
      <c r="L15" s="6">
        <v>12</v>
      </c>
      <c r="M15" s="5">
        <v>82.8</v>
      </c>
      <c r="N15" s="5">
        <v>79</v>
      </c>
      <c r="O15" s="6">
        <v>32.799999999999997</v>
      </c>
      <c r="P15" s="5">
        <v>57.64</v>
      </c>
      <c r="Q15" s="5">
        <v>60.39</v>
      </c>
      <c r="R15" s="6">
        <v>46.260324549994699</v>
      </c>
      <c r="S15" s="6">
        <v>32.539456721570971</v>
      </c>
      <c r="T15" s="6">
        <v>34.262375927896237</v>
      </c>
      <c r="U15" s="6">
        <v>26.859441349267378</v>
      </c>
      <c r="V15" s="6">
        <v>78.17763079947693</v>
      </c>
      <c r="W15" s="6">
        <v>84.927613935830692</v>
      </c>
      <c r="X15" s="6">
        <v>87.679851323924979</v>
      </c>
      <c r="Y15" s="6">
        <v>92.025065517283281</v>
      </c>
      <c r="Z15" s="5">
        <v>1.0671130087209304</v>
      </c>
      <c r="AA15" s="7">
        <v>0.19567692861487446</v>
      </c>
      <c r="AB15" s="4" t="s">
        <v>12</v>
      </c>
    </row>
    <row r="16" spans="1:28">
      <c r="A16" s="4" t="s">
        <v>13</v>
      </c>
      <c r="B16" s="5">
        <v>1.3</v>
      </c>
      <c r="C16" s="6">
        <v>-0.9868670765960682</v>
      </c>
      <c r="D16" s="6">
        <v>0.78190237607226909</v>
      </c>
      <c r="E16" s="6">
        <v>14.6</v>
      </c>
      <c r="F16" s="5">
        <v>1.5705990000000001</v>
      </c>
      <c r="G16" s="6">
        <v>-16.233551657679651</v>
      </c>
      <c r="H16" s="7">
        <v>1.6048846383103601</v>
      </c>
      <c r="I16" s="7">
        <v>1.8540000000000001</v>
      </c>
      <c r="J16" s="5">
        <v>27.5150987842996</v>
      </c>
      <c r="K16" s="7">
        <v>1.8280000000000001</v>
      </c>
      <c r="L16" s="6">
        <v>13.7</v>
      </c>
      <c r="M16" s="5">
        <v>82.2</v>
      </c>
      <c r="N16" s="5">
        <v>73.3</v>
      </c>
      <c r="O16" s="6">
        <v>32.299999999999997</v>
      </c>
      <c r="P16" s="5">
        <v>56.19</v>
      </c>
      <c r="Q16" s="5">
        <v>53.81</v>
      </c>
      <c r="R16" s="6">
        <v>58.769912463485582</v>
      </c>
      <c r="S16" s="6">
        <v>36.497173909052393</v>
      </c>
      <c r="T16" s="6">
        <v>59.287439277018983</v>
      </c>
      <c r="U16" s="6">
        <v>39.755053021681498</v>
      </c>
      <c r="V16" s="6">
        <v>76.55327576542453</v>
      </c>
      <c r="W16" s="6">
        <v>86.058857112236396</v>
      </c>
      <c r="X16" s="6">
        <v>83.260599408454198</v>
      </c>
      <c r="Y16" s="6">
        <v>92.154696371039961</v>
      </c>
      <c r="Z16" s="5">
        <v>1.0519828393135724</v>
      </c>
      <c r="AA16" s="7">
        <v>0.18858477412166924</v>
      </c>
      <c r="AB16" s="4" t="s">
        <v>13</v>
      </c>
    </row>
    <row r="17" spans="1:28">
      <c r="A17" s="4" t="s">
        <v>14</v>
      </c>
      <c r="B17" s="5">
        <v>5.5</v>
      </c>
      <c r="C17" s="6">
        <v>-0.20154271789516143</v>
      </c>
      <c r="D17" s="6">
        <v>3.1327067187013324</v>
      </c>
      <c r="E17" s="6">
        <v>6.3</v>
      </c>
      <c r="F17" s="5">
        <v>4.9743830000000004</v>
      </c>
      <c r="G17" s="6">
        <v>10.632755861380195</v>
      </c>
      <c r="H17" s="7">
        <v>1.5670374759875401</v>
      </c>
      <c r="I17" s="7">
        <v>1.86</v>
      </c>
      <c r="J17" s="5">
        <v>28.980317588499101</v>
      </c>
      <c r="K17" s="7">
        <v>1.897</v>
      </c>
      <c r="L17" s="6">
        <v>20.2</v>
      </c>
      <c r="M17" s="5">
        <v>84.4</v>
      </c>
      <c r="N17" s="5">
        <v>78.599999999999994</v>
      </c>
      <c r="O17" s="6">
        <v>36.4</v>
      </c>
      <c r="P17" s="5">
        <v>56.3</v>
      </c>
      <c r="Q17" s="5">
        <v>59.41</v>
      </c>
      <c r="R17" s="6">
        <v>47.034081917036936</v>
      </c>
      <c r="S17" s="6">
        <v>31.237873259054776</v>
      </c>
      <c r="T17" s="6">
        <v>48.593355002395128</v>
      </c>
      <c r="U17" s="6">
        <v>37.348735665284075</v>
      </c>
      <c r="V17" s="6">
        <v>77.259192015124768</v>
      </c>
      <c r="W17" s="6">
        <v>81.397621985038583</v>
      </c>
      <c r="X17" s="6">
        <v>85.786892898935378</v>
      </c>
      <c r="Y17" s="6">
        <v>89.822323906137143</v>
      </c>
      <c r="Z17" s="5">
        <v>1.2494731226918341</v>
      </c>
      <c r="AA17" s="7">
        <v>0.25352886831406429</v>
      </c>
      <c r="AB17" s="4" t="s">
        <v>14</v>
      </c>
    </row>
    <row r="18" spans="1:28">
      <c r="A18" s="4" t="s">
        <v>15</v>
      </c>
      <c r="B18" s="5">
        <v>67</v>
      </c>
      <c r="C18" s="6">
        <v>2.8768212561262834</v>
      </c>
      <c r="D18" s="6">
        <v>1.0326624277771228</v>
      </c>
      <c r="E18" s="6">
        <v>12.2</v>
      </c>
      <c r="F18" s="5">
        <v>56.576999999999998</v>
      </c>
      <c r="G18" s="6">
        <v>18.40338476766177</v>
      </c>
      <c r="H18" s="7">
        <v>1.92125714651379</v>
      </c>
      <c r="I18" s="7">
        <v>2.17</v>
      </c>
      <c r="J18" s="5">
        <v>28.548858758371601</v>
      </c>
      <c r="K18" s="7">
        <v>2.04045575</v>
      </c>
      <c r="L18" s="6">
        <v>15.2</v>
      </c>
      <c r="M18" s="5">
        <v>85.7</v>
      </c>
      <c r="N18" s="5">
        <v>79.5</v>
      </c>
      <c r="O18" s="6">
        <v>34.1</v>
      </c>
      <c r="P18" s="5">
        <v>64.58</v>
      </c>
      <c r="Q18" s="5">
        <v>62.63</v>
      </c>
      <c r="R18" s="6">
        <v>51.746869314292752</v>
      </c>
      <c r="S18" s="6">
        <v>41.622763428407325</v>
      </c>
      <c r="T18" s="6">
        <v>25.686154515913518</v>
      </c>
      <c r="U18" s="6">
        <v>23.719468772298924</v>
      </c>
      <c r="V18" s="6">
        <v>73.373814450343275</v>
      </c>
      <c r="W18" s="6">
        <v>81.938117459807273</v>
      </c>
      <c r="X18" s="6">
        <v>84.481299227938749</v>
      </c>
      <c r="Y18" s="6">
        <v>89.972323085935884</v>
      </c>
      <c r="Z18" s="5">
        <v>1.4393430593399934</v>
      </c>
      <c r="AA18" s="7">
        <v>0.28396255938054593</v>
      </c>
      <c r="AB18" s="4" t="s">
        <v>15</v>
      </c>
    </row>
    <row r="19" spans="1:28">
      <c r="A19" s="4" t="s">
        <v>16</v>
      </c>
      <c r="B19" s="5">
        <v>3.7</v>
      </c>
      <c r="C19" s="6">
        <v>2.1810250817884418</v>
      </c>
      <c r="D19" s="6" t="s">
        <v>73</v>
      </c>
      <c r="E19" s="6" t="s">
        <v>73</v>
      </c>
      <c r="F19" s="5">
        <v>5.4244000000000003</v>
      </c>
      <c r="G19" s="6">
        <v>-31.454170046456753</v>
      </c>
      <c r="H19" s="7">
        <v>2.3132519147930402</v>
      </c>
      <c r="I19" s="7">
        <v>2.2200000000000002</v>
      </c>
      <c r="J19" s="5">
        <v>24.7996026702309</v>
      </c>
      <c r="K19" s="7" t="s">
        <v>73</v>
      </c>
      <c r="L19" s="6" t="s">
        <v>73</v>
      </c>
      <c r="M19" s="5">
        <v>77.2</v>
      </c>
      <c r="N19" s="5">
        <v>68.3</v>
      </c>
      <c r="O19" s="6">
        <v>23.7</v>
      </c>
      <c r="P19" s="5" t="s">
        <v>73</v>
      </c>
      <c r="Q19" s="5" t="s">
        <v>73</v>
      </c>
      <c r="R19" s="6">
        <v>54.91386168226834</v>
      </c>
      <c r="S19" s="6">
        <v>44.142900616329221</v>
      </c>
      <c r="T19" s="6">
        <v>47.604555152981717</v>
      </c>
      <c r="U19" s="6">
        <v>45.771891381323627</v>
      </c>
      <c r="V19" s="6" t="s">
        <v>73</v>
      </c>
      <c r="W19" s="6" t="s">
        <v>73</v>
      </c>
      <c r="X19" s="6" t="s">
        <v>73</v>
      </c>
      <c r="Y19" s="6" t="s">
        <v>73</v>
      </c>
      <c r="Z19" s="5">
        <v>1.2199573033707865</v>
      </c>
      <c r="AA19" s="7" t="s">
        <v>73</v>
      </c>
      <c r="AB19" s="4" t="s">
        <v>16</v>
      </c>
    </row>
    <row r="20" spans="1:28">
      <c r="A20" s="4" t="s">
        <v>17</v>
      </c>
      <c r="B20" s="5">
        <v>82.5</v>
      </c>
      <c r="C20" s="6">
        <v>-1.4627335387070315</v>
      </c>
      <c r="D20" s="6">
        <v>5.7220707775881641</v>
      </c>
      <c r="E20" s="6">
        <v>14.7</v>
      </c>
      <c r="F20" s="5">
        <v>79.112831</v>
      </c>
      <c r="G20" s="6">
        <v>4.3088105392158198</v>
      </c>
      <c r="H20" s="7">
        <v>1.5937698347975999</v>
      </c>
      <c r="I20" s="7">
        <v>1.56</v>
      </c>
      <c r="J20" s="5">
        <v>29.403441919045299</v>
      </c>
      <c r="K20" s="7">
        <v>1.571</v>
      </c>
      <c r="L20" s="6">
        <v>21</v>
      </c>
      <c r="M20" s="5">
        <v>83.5</v>
      </c>
      <c r="N20" s="5">
        <v>78.599999999999994</v>
      </c>
      <c r="O20" s="6">
        <v>35.200000000000003</v>
      </c>
      <c r="P20" s="5">
        <v>67.47</v>
      </c>
      <c r="Q20" s="5">
        <v>65.260000000000005</v>
      </c>
      <c r="R20" s="6">
        <v>46.134016675809839</v>
      </c>
      <c r="S20" s="6">
        <v>40.616126052413989</v>
      </c>
      <c r="T20" s="6">
        <v>28.322231893288162</v>
      </c>
      <c r="U20" s="6">
        <v>36.169552647036355</v>
      </c>
      <c r="V20" s="6" t="s">
        <v>73</v>
      </c>
      <c r="W20" s="6" t="s">
        <v>73</v>
      </c>
      <c r="X20" s="6" t="s">
        <v>73</v>
      </c>
      <c r="Y20" s="6" t="s">
        <v>73</v>
      </c>
      <c r="Z20" s="5">
        <v>1.031976051329238</v>
      </c>
      <c r="AA20" s="7">
        <v>0.30728219113437227</v>
      </c>
      <c r="AB20" s="4" t="s">
        <v>17</v>
      </c>
    </row>
    <row r="21" spans="1:28">
      <c r="A21" s="4" t="s">
        <v>18</v>
      </c>
      <c r="B21" s="5">
        <v>10.8</v>
      </c>
      <c r="C21" s="6">
        <v>-2.3761685887026478</v>
      </c>
      <c r="D21" s="6">
        <v>0.94789860457435393</v>
      </c>
      <c r="E21" s="6">
        <v>11.6</v>
      </c>
      <c r="F21" s="5">
        <v>10.120892</v>
      </c>
      <c r="G21" s="6">
        <v>6.39569120982617</v>
      </c>
      <c r="H21" s="7">
        <v>1.38190203520997</v>
      </c>
      <c r="I21" s="7">
        <v>1.51</v>
      </c>
      <c r="J21" s="5">
        <v>30.292611112181099</v>
      </c>
      <c r="K21" s="7">
        <v>1.5229999999999999</v>
      </c>
      <c r="L21" s="6">
        <v>23.9</v>
      </c>
      <c r="M21" s="5">
        <v>84</v>
      </c>
      <c r="N21" s="5">
        <v>78.900000000000006</v>
      </c>
      <c r="O21" s="6">
        <v>36.5</v>
      </c>
      <c r="P21" s="5">
        <v>64.099999999999994</v>
      </c>
      <c r="Q21" s="5">
        <v>63.89</v>
      </c>
      <c r="R21" s="6">
        <v>52.729951473895611</v>
      </c>
      <c r="S21" s="6">
        <v>38.940243518485566</v>
      </c>
      <c r="T21" s="6">
        <v>26.432163868905516</v>
      </c>
      <c r="U21" s="6">
        <v>29.218815911687201</v>
      </c>
      <c r="V21" s="6">
        <v>64.891400359756474</v>
      </c>
      <c r="W21" s="6">
        <v>82.91359949828238</v>
      </c>
      <c r="X21" s="6">
        <v>80.588791445244993</v>
      </c>
      <c r="Y21" s="6">
        <v>88.044754826408706</v>
      </c>
      <c r="Z21" s="5">
        <v>2.106563278870119</v>
      </c>
      <c r="AA21" s="7">
        <v>0.34727701965832602</v>
      </c>
      <c r="AB21" s="4" t="s">
        <v>18</v>
      </c>
    </row>
    <row r="22" spans="1:28">
      <c r="A22" s="4" t="s">
        <v>19</v>
      </c>
      <c r="B22" s="5">
        <v>9.8000000000000007</v>
      </c>
      <c r="C22" s="6">
        <v>-3.2125990635831112</v>
      </c>
      <c r="D22" s="6">
        <v>-1.3689523075987595</v>
      </c>
      <c r="E22" s="6">
        <v>5.2</v>
      </c>
      <c r="F22" s="5">
        <v>10.374822999999999</v>
      </c>
      <c r="G22" s="6">
        <v>-5.5640660086441951</v>
      </c>
      <c r="H22" s="7">
        <v>1.53105851695154</v>
      </c>
      <c r="I22" s="7">
        <v>1.5269999999999999</v>
      </c>
      <c r="J22" s="5">
        <v>27.831016216675799</v>
      </c>
      <c r="K22" s="7">
        <v>1.653</v>
      </c>
      <c r="L22" s="6">
        <v>18.3</v>
      </c>
      <c r="M22" s="5">
        <v>79.7</v>
      </c>
      <c r="N22" s="5">
        <v>72.599999999999994</v>
      </c>
      <c r="O22" s="6">
        <v>30.2</v>
      </c>
      <c r="P22" s="5">
        <v>60.05</v>
      </c>
      <c r="Q22" s="5">
        <v>58.24</v>
      </c>
      <c r="R22" s="6">
        <v>46.219531788449409</v>
      </c>
      <c r="S22" s="6">
        <v>33.324085415234812</v>
      </c>
      <c r="T22" s="6">
        <v>21.617306509515121</v>
      </c>
      <c r="U22" s="6">
        <v>17.302016714224074</v>
      </c>
      <c r="V22" s="6">
        <v>66.806161562336854</v>
      </c>
      <c r="W22" s="6">
        <v>80.494860783271278</v>
      </c>
      <c r="X22" s="6">
        <v>79.799373997425292</v>
      </c>
      <c r="Y22" s="6">
        <v>89.583147705493843</v>
      </c>
      <c r="Z22" s="5">
        <v>1.3239726840855111</v>
      </c>
      <c r="AA22" s="7">
        <v>0.26907034988727158</v>
      </c>
      <c r="AB22" s="4" t="s">
        <v>19</v>
      </c>
    </row>
    <row r="23" spans="1:28">
      <c r="A23" s="4" t="s">
        <v>20</v>
      </c>
      <c r="B23" s="5">
        <v>0.3</v>
      </c>
      <c r="C23" s="6">
        <v>5.1892551892551895</v>
      </c>
      <c r="D23" s="6">
        <v>12.5</v>
      </c>
      <c r="E23" s="6">
        <v>13.6</v>
      </c>
      <c r="F23" s="5">
        <v>0.25378499999999998</v>
      </c>
      <c r="G23" s="6">
        <v>33.321118269401261</v>
      </c>
      <c r="H23" s="7">
        <v>1.74459438300961</v>
      </c>
      <c r="I23" s="7">
        <v>2.0499999999999998</v>
      </c>
      <c r="J23" s="5">
        <v>27.801172865697598</v>
      </c>
      <c r="K23" s="7">
        <v>2.2280000000000002</v>
      </c>
      <c r="L23" s="6">
        <v>8.5</v>
      </c>
      <c r="M23" s="5">
        <v>84.1</v>
      </c>
      <c r="N23" s="5">
        <v>80.400000000000006</v>
      </c>
      <c r="O23" s="6">
        <v>23.5</v>
      </c>
      <c r="P23" s="5" t="s">
        <v>73</v>
      </c>
      <c r="Q23" s="5" t="s">
        <v>73</v>
      </c>
      <c r="R23" s="6">
        <v>46.567596594347449</v>
      </c>
      <c r="S23" s="6">
        <v>31.904415274411129</v>
      </c>
      <c r="T23" s="6">
        <v>39.235505124124558</v>
      </c>
      <c r="U23" s="6">
        <v>34.993321865194396</v>
      </c>
      <c r="V23" s="6" t="s">
        <v>73</v>
      </c>
      <c r="W23" s="6" t="s">
        <v>73</v>
      </c>
      <c r="X23" s="6" t="s">
        <v>73</v>
      </c>
      <c r="Y23" s="6" t="s">
        <v>73</v>
      </c>
      <c r="Z23" s="5">
        <v>0.79479891304347827</v>
      </c>
      <c r="AA23" s="7" t="s">
        <v>73</v>
      </c>
      <c r="AB23" s="4" t="s">
        <v>20</v>
      </c>
    </row>
    <row r="24" spans="1:28">
      <c r="A24" s="4" t="s">
        <v>21</v>
      </c>
      <c r="B24" s="5">
        <v>4.8</v>
      </c>
      <c r="C24" s="6">
        <v>7.1341345844848636</v>
      </c>
      <c r="D24" s="6">
        <v>5.313323478372646</v>
      </c>
      <c r="E24" s="6">
        <v>16.600000000000001</v>
      </c>
      <c r="F24" s="5">
        <v>3.5069699999999999</v>
      </c>
      <c r="G24" s="6">
        <v>36.424976546705558</v>
      </c>
      <c r="H24" s="7">
        <v>1.8079589946549599</v>
      </c>
      <c r="I24" s="7">
        <v>2.012</v>
      </c>
      <c r="J24" s="5">
        <v>30.134316361874099</v>
      </c>
      <c r="K24" s="7">
        <v>2.0499999999999998</v>
      </c>
      <c r="L24" s="6">
        <v>16.2</v>
      </c>
      <c r="M24" s="5">
        <v>83.6</v>
      </c>
      <c r="N24" s="5">
        <v>79.900000000000006</v>
      </c>
      <c r="O24" s="6">
        <v>22.9</v>
      </c>
      <c r="P24" s="5">
        <v>67.94</v>
      </c>
      <c r="Q24" s="5">
        <v>66.569999999999993</v>
      </c>
      <c r="R24" s="6">
        <v>69.311143875778413</v>
      </c>
      <c r="S24" s="6">
        <v>61.046705319439276</v>
      </c>
      <c r="T24" s="6">
        <v>38.363743063667641</v>
      </c>
      <c r="U24" s="6">
        <v>36.1398776976351</v>
      </c>
      <c r="V24" s="6">
        <v>66.906749283554461</v>
      </c>
      <c r="W24" s="6">
        <v>83.878452782712316</v>
      </c>
      <c r="X24" s="6">
        <v>79.139167040123681</v>
      </c>
      <c r="Y24" s="6">
        <v>90.498032248871425</v>
      </c>
      <c r="Z24" s="5">
        <v>1.2849329120077784</v>
      </c>
      <c r="AA24" s="7">
        <v>0.17901686066577188</v>
      </c>
      <c r="AB24" s="4" t="s">
        <v>21</v>
      </c>
    </row>
    <row r="25" spans="1:28">
      <c r="A25" s="4" t="s">
        <v>22</v>
      </c>
      <c r="B25" s="5">
        <v>60.6</v>
      </c>
      <c r="C25" s="6">
        <v>-2.3499524710106283</v>
      </c>
      <c r="D25" s="6">
        <v>1.0883144928640274</v>
      </c>
      <c r="E25" s="6">
        <v>10</v>
      </c>
      <c r="F25" s="5">
        <v>56.694360000000003</v>
      </c>
      <c r="G25" s="6">
        <v>6.870321845065364</v>
      </c>
      <c r="H25" s="7">
        <v>1.3406761552696</v>
      </c>
      <c r="I25" s="7">
        <v>1.49</v>
      </c>
      <c r="J25" s="5">
        <v>30.984330134391001</v>
      </c>
      <c r="K25" s="7">
        <v>1.425</v>
      </c>
      <c r="L25" s="6">
        <v>22.035833333333301</v>
      </c>
      <c r="M25" s="5">
        <v>85.6</v>
      </c>
      <c r="N25" s="5">
        <v>81</v>
      </c>
      <c r="O25" s="6">
        <v>37.6</v>
      </c>
      <c r="P25" s="5">
        <v>62.7</v>
      </c>
      <c r="Q25" s="5">
        <v>62.59</v>
      </c>
      <c r="R25" s="6">
        <v>30.930883973513012</v>
      </c>
      <c r="S25" s="6">
        <v>20.859146337399455</v>
      </c>
      <c r="T25" s="6">
        <v>13.846925957193795</v>
      </c>
      <c r="U25" s="6">
        <v>13.086439952382728</v>
      </c>
      <c r="V25" s="6">
        <v>58.763595249377097</v>
      </c>
      <c r="W25" s="6">
        <v>79.544916846031185</v>
      </c>
      <c r="X25" s="6">
        <v>78.409590110477282</v>
      </c>
      <c r="Y25" s="6">
        <v>86.133578962856745</v>
      </c>
      <c r="Z25" s="5">
        <v>1.6487519252170042</v>
      </c>
      <c r="AA25" s="7">
        <v>0.32949490940802634</v>
      </c>
      <c r="AB25" s="4" t="s">
        <v>22</v>
      </c>
    </row>
    <row r="26" spans="1:28">
      <c r="A26" s="4" t="s">
        <v>23</v>
      </c>
      <c r="B26" s="5">
        <v>1.8</v>
      </c>
      <c r="C26" s="6">
        <v>9.077825750027678</v>
      </c>
      <c r="D26" s="6">
        <v>1.40927709509576</v>
      </c>
      <c r="E26" s="6" t="s">
        <v>73</v>
      </c>
      <c r="F26" s="5">
        <v>1.9095</v>
      </c>
      <c r="G26" s="6">
        <v>-7.2215763288819055</v>
      </c>
      <c r="H26" s="7">
        <v>1.6913481740682657</v>
      </c>
      <c r="I26" s="7">
        <v>1.97</v>
      </c>
      <c r="J26" s="5">
        <v>26.929419464363544</v>
      </c>
      <c r="K26" s="7">
        <v>3.0230000000000001</v>
      </c>
      <c r="L26" s="6" t="s">
        <v>73</v>
      </c>
      <c r="M26" s="5" t="s">
        <v>73</v>
      </c>
      <c r="N26" s="5" t="s">
        <v>73</v>
      </c>
      <c r="O26" s="6">
        <v>12.7</v>
      </c>
      <c r="P26" s="5" t="s">
        <v>73</v>
      </c>
      <c r="Q26" s="5" t="s">
        <v>73</v>
      </c>
      <c r="R26" s="6" t="s">
        <v>73</v>
      </c>
      <c r="S26" s="6" t="s">
        <v>73</v>
      </c>
      <c r="T26" s="6" t="s">
        <v>73</v>
      </c>
      <c r="U26" s="6" t="s">
        <v>73</v>
      </c>
      <c r="V26" s="6" t="s">
        <v>73</v>
      </c>
      <c r="W26" s="6" t="s">
        <v>73</v>
      </c>
      <c r="X26" s="6" t="s">
        <v>73</v>
      </c>
      <c r="Y26" s="6" t="s">
        <v>73</v>
      </c>
      <c r="Z26" s="5">
        <v>4.9230769230769234</v>
      </c>
      <c r="AA26" s="7" t="s">
        <v>73</v>
      </c>
      <c r="AB26" s="4" t="s">
        <v>23</v>
      </c>
    </row>
    <row r="27" spans="1:28">
      <c r="A27" s="4" t="s">
        <v>24</v>
      </c>
      <c r="B27" s="5">
        <v>2</v>
      </c>
      <c r="C27" s="6">
        <v>-3.3072760072158758</v>
      </c>
      <c r="D27" s="6">
        <v>-6.1279815594307481</v>
      </c>
      <c r="E27" s="6">
        <v>12.9</v>
      </c>
      <c r="F27" s="5">
        <v>2.6681400000000002</v>
      </c>
      <c r="G27" s="6">
        <v>-26.911031655010611</v>
      </c>
      <c r="H27" s="7">
        <v>1.73726233878458</v>
      </c>
      <c r="I27" s="7">
        <v>1.8080000000000001</v>
      </c>
      <c r="J27" s="5">
        <v>26.765441748308199</v>
      </c>
      <c r="K27" s="7">
        <v>1.647</v>
      </c>
      <c r="L27" s="6">
        <v>18.7</v>
      </c>
      <c r="M27" s="5">
        <v>79.599999999999994</v>
      </c>
      <c r="N27" s="5">
        <v>69.8</v>
      </c>
      <c r="O27" s="6">
        <v>33.1</v>
      </c>
      <c r="P27" s="5">
        <v>54.14</v>
      </c>
      <c r="Q27" s="5">
        <v>51.82</v>
      </c>
      <c r="R27" s="6">
        <v>46.539739775505844</v>
      </c>
      <c r="S27" s="6">
        <v>25.445113739588255</v>
      </c>
      <c r="T27" s="6">
        <v>31.622807375798406</v>
      </c>
      <c r="U27" s="6">
        <v>19.899406076390967</v>
      </c>
      <c r="V27" s="6">
        <v>75.782060886164487</v>
      </c>
      <c r="W27" s="6">
        <v>82.986169822051153</v>
      </c>
      <c r="X27" s="6">
        <v>85.8690666230208</v>
      </c>
      <c r="Y27" s="6">
        <v>90.436952474464746</v>
      </c>
      <c r="Z27" s="5">
        <v>1.2239542410714281</v>
      </c>
      <c r="AA27" s="7">
        <v>0.24923031200645573</v>
      </c>
      <c r="AB27" s="4" t="s">
        <v>24</v>
      </c>
    </row>
    <row r="28" spans="1:28">
      <c r="A28" s="4" t="s">
        <v>25</v>
      </c>
      <c r="B28" s="5">
        <v>2.8</v>
      </c>
      <c r="C28" s="6">
        <v>-3.5833731485905398</v>
      </c>
      <c r="D28" s="6">
        <v>-10.296566787250018</v>
      </c>
      <c r="E28" s="6">
        <v>4.5</v>
      </c>
      <c r="F28" s="5">
        <v>3.693708</v>
      </c>
      <c r="G28" s="6">
        <v>-22.898507407732282</v>
      </c>
      <c r="H28" s="7">
        <v>1.6883870002058301</v>
      </c>
      <c r="I28" s="7">
        <v>1.893</v>
      </c>
      <c r="J28" s="5">
        <v>27.281320192689499</v>
      </c>
      <c r="K28" s="7">
        <v>1.7589999999999999</v>
      </c>
      <c r="L28" s="6">
        <v>13.8</v>
      </c>
      <c r="M28" s="5">
        <v>80.099999999999994</v>
      </c>
      <c r="N28" s="5">
        <v>69.5</v>
      </c>
      <c r="O28" s="6">
        <v>31.9</v>
      </c>
      <c r="P28" s="5">
        <v>58.77</v>
      </c>
      <c r="Q28" s="5">
        <v>54.15</v>
      </c>
      <c r="R28" s="6">
        <v>64.351942898224621</v>
      </c>
      <c r="S28" s="6">
        <v>49.106802816640453</v>
      </c>
      <c r="T28" s="6">
        <v>70.069674852238023</v>
      </c>
      <c r="U28" s="6">
        <v>56.838483904076575</v>
      </c>
      <c r="V28" s="6">
        <v>77.987733433457279</v>
      </c>
      <c r="W28" s="6">
        <v>83.05081029605121</v>
      </c>
      <c r="X28" s="6">
        <v>86.139079568082479</v>
      </c>
      <c r="Y28" s="6">
        <v>90.51243660379815</v>
      </c>
      <c r="Z28" s="5">
        <v>1.1961992509363293</v>
      </c>
      <c r="AA28" s="7">
        <v>0.31320164146012147</v>
      </c>
      <c r="AB28" s="4" t="s">
        <v>25</v>
      </c>
    </row>
    <row r="29" spans="1:28">
      <c r="A29" s="4" t="s">
        <v>26</v>
      </c>
      <c r="B29" s="5">
        <v>0.6</v>
      </c>
      <c r="C29" s="6">
        <v>3.5945363048166787</v>
      </c>
      <c r="D29" s="6">
        <v>16.976994967649173</v>
      </c>
      <c r="E29" s="6">
        <v>45.7</v>
      </c>
      <c r="F29" s="5">
        <v>0.37930000000000003</v>
      </c>
      <c r="G29" s="6">
        <v>55.725547060374367</v>
      </c>
      <c r="H29" s="7">
        <v>1.4027742600178701</v>
      </c>
      <c r="I29" s="7">
        <v>1.8</v>
      </c>
      <c r="J29" s="5">
        <v>30.509093448183201</v>
      </c>
      <c r="K29" s="7">
        <v>1.829</v>
      </c>
      <c r="L29" s="6" t="s">
        <v>73</v>
      </c>
      <c r="M29" s="5">
        <v>85.4</v>
      </c>
      <c r="N29" s="5">
        <v>80.099999999999994</v>
      </c>
      <c r="O29" s="6">
        <v>22.3</v>
      </c>
      <c r="P29" s="5">
        <v>60.56</v>
      </c>
      <c r="Q29" s="5">
        <v>63.67</v>
      </c>
      <c r="R29" s="6">
        <v>46.515305554691068</v>
      </c>
      <c r="S29" s="6">
        <v>38.579028966773706</v>
      </c>
      <c r="T29" s="6">
        <v>22.38756220889676</v>
      </c>
      <c r="U29" s="6">
        <v>31.280675499984877</v>
      </c>
      <c r="V29" s="6">
        <v>69.960940330336385</v>
      </c>
      <c r="W29" s="6">
        <v>80.77555492872176</v>
      </c>
      <c r="X29" s="6">
        <v>82.03007018785452</v>
      </c>
      <c r="Y29" s="6">
        <v>89.206784809040144</v>
      </c>
      <c r="Z29" s="5">
        <v>1.2052178988326847</v>
      </c>
      <c r="AA29" s="7">
        <v>0.23979429566327132</v>
      </c>
      <c r="AB29" s="4" t="s">
        <v>26</v>
      </c>
    </row>
    <row r="30" spans="1:28">
      <c r="A30" s="4" t="s">
        <v>27</v>
      </c>
      <c r="B30" s="5">
        <v>2.1</v>
      </c>
      <c r="C30" s="6">
        <v>1.2578007837066429</v>
      </c>
      <c r="D30" s="6">
        <v>-1.0899327560350249</v>
      </c>
      <c r="E30" s="6" t="s">
        <v>73</v>
      </c>
      <c r="F30" s="5">
        <v>1.8731089999999999</v>
      </c>
      <c r="G30" s="6">
        <v>10.709093811411936</v>
      </c>
      <c r="H30" s="7">
        <v>1.50095460846114</v>
      </c>
      <c r="I30" s="7">
        <v>1.72</v>
      </c>
      <c r="J30" s="5">
        <v>26.906234477092099</v>
      </c>
      <c r="K30" s="7">
        <v>1.99930416666667</v>
      </c>
      <c r="L30" s="6" t="s">
        <v>73</v>
      </c>
      <c r="M30" s="5">
        <v>77.5</v>
      </c>
      <c r="N30" s="5">
        <v>73.400000000000006</v>
      </c>
      <c r="O30" s="6" t="s">
        <v>73</v>
      </c>
      <c r="P30" s="5" t="s">
        <v>73</v>
      </c>
      <c r="Q30" s="5" t="s">
        <v>73</v>
      </c>
      <c r="R30" s="6">
        <v>16.249186649766838</v>
      </c>
      <c r="S30" s="6">
        <v>13.140744424286007</v>
      </c>
      <c r="T30" s="6">
        <v>11.573303350885137</v>
      </c>
      <c r="U30" s="6">
        <v>16.179326909523034</v>
      </c>
      <c r="V30" s="6" t="s">
        <v>73</v>
      </c>
      <c r="W30" s="6" t="s">
        <v>73</v>
      </c>
      <c r="X30" s="6" t="s">
        <v>73</v>
      </c>
      <c r="Y30" s="6" t="s">
        <v>73</v>
      </c>
      <c r="Z30" s="5">
        <v>4.2375516372795961</v>
      </c>
      <c r="AA30" s="7" t="s">
        <v>73</v>
      </c>
      <c r="AB30" s="4" t="s">
        <v>27</v>
      </c>
    </row>
    <row r="31" spans="1:28">
      <c r="A31" s="4" t="s">
        <v>28</v>
      </c>
      <c r="B31" s="5">
        <v>0.5</v>
      </c>
      <c r="C31" s="6">
        <v>2.7510316368638246</v>
      </c>
      <c r="D31" s="6">
        <v>20.055020632737278</v>
      </c>
      <c r="E31" s="6">
        <v>15.1</v>
      </c>
      <c r="F31" s="5">
        <v>0.35243000000000002</v>
      </c>
      <c r="G31" s="6">
        <v>30.606645291263515</v>
      </c>
      <c r="H31" s="7">
        <v>1.37326791212004</v>
      </c>
      <c r="I31" s="7">
        <v>1.67</v>
      </c>
      <c r="J31" s="5">
        <v>29.124679375408899</v>
      </c>
      <c r="K31" s="7" t="s">
        <v>73</v>
      </c>
      <c r="L31" s="6" t="s">
        <v>73</v>
      </c>
      <c r="M31" s="5">
        <v>84.4</v>
      </c>
      <c r="N31" s="5">
        <v>80.599999999999994</v>
      </c>
      <c r="O31" s="6">
        <v>30.4</v>
      </c>
      <c r="P31" s="5">
        <v>74.64</v>
      </c>
      <c r="Q31" s="5">
        <v>72.650000000000006</v>
      </c>
      <c r="R31" s="6">
        <v>38.879270848936464</v>
      </c>
      <c r="S31" s="6">
        <v>32.960906323715328</v>
      </c>
      <c r="T31" s="6">
        <v>13.49946694429279</v>
      </c>
      <c r="U31" s="6">
        <v>21.108942999318835</v>
      </c>
      <c r="V31" s="6" t="s">
        <v>73</v>
      </c>
      <c r="W31" s="6" t="s">
        <v>73</v>
      </c>
      <c r="X31" s="6" t="s">
        <v>73</v>
      </c>
      <c r="Y31" s="6" t="s">
        <v>73</v>
      </c>
      <c r="Z31" s="5">
        <v>1.299010752688172</v>
      </c>
      <c r="AA31" s="7" t="s">
        <v>73</v>
      </c>
      <c r="AB31" s="4" t="s">
        <v>28</v>
      </c>
    </row>
    <row r="32" spans="1:28">
      <c r="A32" s="4" t="s">
        <v>29</v>
      </c>
      <c r="B32" s="5">
        <v>3.6</v>
      </c>
      <c r="C32" s="6">
        <v>-0.30921459492888104</v>
      </c>
      <c r="D32" s="6">
        <v>-12.763816270309777</v>
      </c>
      <c r="E32" s="6" t="s">
        <v>73</v>
      </c>
      <c r="F32" s="5">
        <v>4.3616000000000001</v>
      </c>
      <c r="G32" s="6">
        <v>-18.588316214233313</v>
      </c>
      <c r="H32" s="7">
        <v>1.6259999999999999</v>
      </c>
      <c r="I32" s="7" t="s">
        <v>73</v>
      </c>
      <c r="J32" s="5">
        <v>23.936114512616602</v>
      </c>
      <c r="K32" s="7">
        <v>1.87</v>
      </c>
      <c r="L32" s="6">
        <v>10.199999999999999</v>
      </c>
      <c r="M32" s="5">
        <v>73.739999999999995</v>
      </c>
      <c r="N32" s="5">
        <v>64.94</v>
      </c>
      <c r="O32" s="6">
        <v>16.600000000000001</v>
      </c>
      <c r="P32" s="5" t="s">
        <v>73</v>
      </c>
      <c r="Q32" s="5" t="s">
        <v>73</v>
      </c>
      <c r="R32" s="6">
        <v>20.349022641933516</v>
      </c>
      <c r="S32" s="6">
        <v>14.570012355637743</v>
      </c>
      <c r="T32" s="6">
        <v>15.052472482465365</v>
      </c>
      <c r="U32" s="6">
        <v>13.321368068956186</v>
      </c>
      <c r="V32" s="6" t="s">
        <v>73</v>
      </c>
      <c r="W32" s="6" t="s">
        <v>73</v>
      </c>
      <c r="X32" s="6" t="s">
        <v>73</v>
      </c>
      <c r="Y32" s="6" t="s">
        <v>73</v>
      </c>
      <c r="Z32" s="5">
        <v>2.2116745655608208</v>
      </c>
      <c r="AA32" s="7">
        <v>0.18010155677709785</v>
      </c>
      <c r="AB32" s="4" t="s">
        <v>29</v>
      </c>
    </row>
    <row r="33" spans="1:28">
      <c r="A33" s="4" t="s">
        <v>30</v>
      </c>
      <c r="B33" s="5">
        <v>0.6</v>
      </c>
      <c r="C33" s="6">
        <v>1.7696267696267691</v>
      </c>
      <c r="D33" s="6">
        <v>-1.5057915057915057</v>
      </c>
      <c r="E33" s="6" t="s">
        <v>73</v>
      </c>
      <c r="F33" s="5">
        <v>0.63301499999999999</v>
      </c>
      <c r="G33" s="6">
        <v>-1.6789491560231591</v>
      </c>
      <c r="H33" s="7">
        <v>1.7226883530727579</v>
      </c>
      <c r="I33" s="7">
        <v>2.02</v>
      </c>
      <c r="J33" s="5" t="s">
        <v>73</v>
      </c>
      <c r="K33" s="7">
        <v>1.9340124999999999</v>
      </c>
      <c r="L33" s="6">
        <v>18.099999999999998</v>
      </c>
      <c r="M33" s="5">
        <v>78.900000000000006</v>
      </c>
      <c r="N33" s="5">
        <v>74.099999999999994</v>
      </c>
      <c r="O33" s="6">
        <v>23.7</v>
      </c>
      <c r="P33" s="5" t="s">
        <v>73</v>
      </c>
      <c r="Q33" s="5" t="s">
        <v>73</v>
      </c>
      <c r="R33" s="6">
        <v>30.470496230702228</v>
      </c>
      <c r="S33" s="6">
        <v>21.969810724476208</v>
      </c>
      <c r="T33" s="6">
        <v>17.202538306345637</v>
      </c>
      <c r="U33" s="6">
        <v>21.633142945222296</v>
      </c>
      <c r="V33" s="6" t="s">
        <v>73</v>
      </c>
      <c r="W33" s="6" t="s">
        <v>73</v>
      </c>
      <c r="X33" s="6" t="s">
        <v>73</v>
      </c>
      <c r="Y33" s="6" t="s">
        <v>73</v>
      </c>
      <c r="Z33" s="5">
        <v>1.8296306306306311</v>
      </c>
      <c r="AA33" s="7" t="s">
        <v>73</v>
      </c>
      <c r="AB33" s="4" t="s">
        <v>30</v>
      </c>
    </row>
    <row r="34" spans="1:28">
      <c r="A34" s="4" t="s">
        <v>31</v>
      </c>
      <c r="B34" s="5">
        <v>17.100000000000001</v>
      </c>
      <c r="C34" s="6">
        <v>1.3922708233356438</v>
      </c>
      <c r="D34" s="6">
        <v>4.6723423919805196</v>
      </c>
      <c r="E34" s="6">
        <v>12.5</v>
      </c>
      <c r="F34" s="5">
        <v>14.892574</v>
      </c>
      <c r="G34" s="6">
        <v>14.698150903933731</v>
      </c>
      <c r="H34" s="7">
        <v>1.6627667394088199</v>
      </c>
      <c r="I34" s="7">
        <v>1.855</v>
      </c>
      <c r="J34" s="5">
        <v>29.760880211472699</v>
      </c>
      <c r="K34" s="7">
        <v>1.776</v>
      </c>
      <c r="L34" s="6">
        <v>16.8</v>
      </c>
      <c r="M34" s="5">
        <v>83.2</v>
      </c>
      <c r="N34" s="5">
        <v>80</v>
      </c>
      <c r="O34" s="6">
        <v>31.3</v>
      </c>
      <c r="P34" s="5">
        <v>57.24</v>
      </c>
      <c r="Q34" s="5">
        <v>61.15</v>
      </c>
      <c r="R34" s="6">
        <v>47.438462175685025</v>
      </c>
      <c r="S34" s="6">
        <v>40.270839808052145</v>
      </c>
      <c r="T34" s="6">
        <v>24.604762787309891</v>
      </c>
      <c r="U34" s="6">
        <v>31.43809916941639</v>
      </c>
      <c r="V34" s="6">
        <v>75.756465648561189</v>
      </c>
      <c r="W34" s="6">
        <v>87.095931906366317</v>
      </c>
      <c r="X34" s="6">
        <v>88.215934171399041</v>
      </c>
      <c r="Y34" s="6">
        <v>93.329915762624168</v>
      </c>
      <c r="Z34" s="5">
        <v>1.0361220098569539</v>
      </c>
      <c r="AA34" s="7" t="s">
        <v>73</v>
      </c>
      <c r="AB34" s="4" t="s">
        <v>31</v>
      </c>
    </row>
    <row r="35" spans="1:28">
      <c r="A35" s="4" t="s">
        <v>32</v>
      </c>
      <c r="B35" s="5">
        <v>5.3</v>
      </c>
      <c r="C35" s="6">
        <v>3.5463756819953227</v>
      </c>
      <c r="D35" s="6">
        <v>5.0989867498051442</v>
      </c>
      <c r="E35" s="6">
        <v>15.2</v>
      </c>
      <c r="F35" s="5">
        <v>4.2331159999999999</v>
      </c>
      <c r="G35" s="6">
        <v>24.21858980476793</v>
      </c>
      <c r="H35" s="7">
        <v>1.7073066117401501</v>
      </c>
      <c r="I35" s="7">
        <v>2.0640000000000001</v>
      </c>
      <c r="J35" s="5">
        <v>29.0393471321036</v>
      </c>
      <c r="K35" s="7">
        <v>2.0169999999999999</v>
      </c>
      <c r="L35" s="6">
        <v>11.5</v>
      </c>
      <c r="M35" s="5">
        <v>84.2</v>
      </c>
      <c r="N35" s="5">
        <v>80.7</v>
      </c>
      <c r="O35" s="6">
        <v>28</v>
      </c>
      <c r="P35" s="5" t="s">
        <v>73</v>
      </c>
      <c r="Q35" s="5" t="s">
        <v>73</v>
      </c>
      <c r="R35" s="6">
        <v>56.569221428878038</v>
      </c>
      <c r="S35" s="6">
        <v>41.279966552436456</v>
      </c>
      <c r="T35" s="6">
        <v>34.865524955820213</v>
      </c>
      <c r="U35" s="6">
        <v>33.531782106007526</v>
      </c>
      <c r="V35" s="6" t="s">
        <v>73</v>
      </c>
      <c r="W35" s="6" t="s">
        <v>73</v>
      </c>
      <c r="X35" s="6" t="s">
        <v>73</v>
      </c>
      <c r="Y35" s="6" t="s">
        <v>73</v>
      </c>
      <c r="Z35" s="5">
        <v>0.96888905717531282</v>
      </c>
      <c r="AA35" s="7" t="s">
        <v>73</v>
      </c>
      <c r="AB35" s="4" t="s">
        <v>32</v>
      </c>
    </row>
    <row r="36" spans="1:28">
      <c r="A36" s="4" t="s">
        <v>33</v>
      </c>
      <c r="B36" s="5">
        <v>38</v>
      </c>
      <c r="C36" s="6">
        <v>-0.14994357386562396</v>
      </c>
      <c r="D36" s="6">
        <v>0.12187518907358545</v>
      </c>
      <c r="E36" s="6">
        <v>1.7</v>
      </c>
      <c r="F36" s="5">
        <v>38.038403000000002</v>
      </c>
      <c r="G36" s="6">
        <v>-0.17203403623438132</v>
      </c>
      <c r="H36" s="7">
        <v>1.38512645708878</v>
      </c>
      <c r="I36" s="7">
        <v>1.4710000000000001</v>
      </c>
      <c r="J36" s="5">
        <v>27.183728530129699</v>
      </c>
      <c r="K36" s="7">
        <v>1.5669999999999999</v>
      </c>
      <c r="L36" s="6" t="s">
        <v>73</v>
      </c>
      <c r="M36" s="5">
        <v>82</v>
      </c>
      <c r="N36" s="5">
        <v>73.900000000000006</v>
      </c>
      <c r="O36" s="6">
        <v>26.1</v>
      </c>
      <c r="P36" s="5">
        <v>63.2</v>
      </c>
      <c r="Q36" s="5">
        <v>60.11</v>
      </c>
      <c r="R36" s="6">
        <v>50.593379942046177</v>
      </c>
      <c r="S36" s="6">
        <v>33.039057681765641</v>
      </c>
      <c r="T36" s="6">
        <v>22.707074994862207</v>
      </c>
      <c r="U36" s="6">
        <v>14.338888977480194</v>
      </c>
      <c r="V36" s="6">
        <v>65.916394714458065</v>
      </c>
      <c r="W36" s="6">
        <v>80.732123995768518</v>
      </c>
      <c r="X36" s="6">
        <v>83.119233856496407</v>
      </c>
      <c r="Y36" s="6">
        <v>91.777654220261908</v>
      </c>
      <c r="Z36" s="5">
        <v>1.379086421288237</v>
      </c>
      <c r="AA36" s="7">
        <v>0.24735947604249367</v>
      </c>
      <c r="AB36" s="4" t="s">
        <v>33</v>
      </c>
    </row>
    <row r="37" spans="1:28">
      <c r="A37" s="4" t="s">
        <v>34</v>
      </c>
      <c r="B37" s="5">
        <v>10.3</v>
      </c>
      <c r="C37" s="6">
        <v>-2.2571628903210934</v>
      </c>
      <c r="D37" s="6">
        <v>-0.79817121781141653</v>
      </c>
      <c r="E37" s="6">
        <v>8.5</v>
      </c>
      <c r="F37" s="5">
        <v>9.9959950000000006</v>
      </c>
      <c r="G37" s="6">
        <v>3.1370363830714201</v>
      </c>
      <c r="H37" s="7">
        <v>1.3603474051828199</v>
      </c>
      <c r="I37" s="7">
        <v>1.581</v>
      </c>
      <c r="J37" s="5">
        <v>29.6052124085206</v>
      </c>
      <c r="K37" s="7">
        <v>1.569</v>
      </c>
      <c r="L37" s="6" t="s">
        <v>73</v>
      </c>
      <c r="M37" s="5">
        <v>84.3</v>
      </c>
      <c r="N37" s="5">
        <v>78.099999999999994</v>
      </c>
      <c r="O37" s="6">
        <v>35.5</v>
      </c>
      <c r="P37" s="5">
        <v>54.96</v>
      </c>
      <c r="Q37" s="5">
        <v>58.15</v>
      </c>
      <c r="R37" s="6">
        <v>40.122677714472324</v>
      </c>
      <c r="S37" s="6">
        <v>27.005943535805159</v>
      </c>
      <c r="T37" s="6">
        <v>14.897409456295488</v>
      </c>
      <c r="U37" s="6">
        <v>11.462978019115866</v>
      </c>
      <c r="V37" s="6">
        <v>75.328296792367851</v>
      </c>
      <c r="W37" s="6">
        <v>83.51581460474678</v>
      </c>
      <c r="X37" s="6">
        <v>87.758858463359246</v>
      </c>
      <c r="Y37" s="6">
        <v>90.541228745910288</v>
      </c>
      <c r="Z37" s="5">
        <v>1.2902776434381182</v>
      </c>
      <c r="AA37" s="7">
        <v>0.24664133014634107</v>
      </c>
      <c r="AB37" s="4" t="s">
        <v>34</v>
      </c>
    </row>
    <row r="38" spans="1:28">
      <c r="A38" s="4" t="s">
        <v>35</v>
      </c>
      <c r="B38" s="5">
        <v>19.600000000000001</v>
      </c>
      <c r="C38" s="6">
        <v>-2.8752821244916724</v>
      </c>
      <c r="D38" s="6">
        <v>-7.4947345139415997</v>
      </c>
      <c r="E38" s="6">
        <v>2.1</v>
      </c>
      <c r="F38" s="5">
        <v>23.211395</v>
      </c>
      <c r="G38" s="6">
        <v>-15.367645934249104</v>
      </c>
      <c r="H38" s="7">
        <v>1.64372487480771</v>
      </c>
      <c r="I38" s="7">
        <v>1.82</v>
      </c>
      <c r="J38" s="5">
        <v>26.3758911946037</v>
      </c>
      <c r="K38" s="7">
        <v>1.5760000000000001</v>
      </c>
      <c r="L38" s="6">
        <v>16.3</v>
      </c>
      <c r="M38" s="5">
        <v>79.099999999999994</v>
      </c>
      <c r="N38" s="5">
        <v>71.7</v>
      </c>
      <c r="O38" s="6">
        <v>29.1</v>
      </c>
      <c r="P38" s="5">
        <v>59.35</v>
      </c>
      <c r="Q38" s="5">
        <v>59.03</v>
      </c>
      <c r="R38" s="6">
        <v>39.942031864827094</v>
      </c>
      <c r="S38" s="6">
        <v>27.912021772777845</v>
      </c>
      <c r="T38" s="6">
        <v>17.140792988576877</v>
      </c>
      <c r="U38" s="6">
        <v>18.167215209005001</v>
      </c>
      <c r="V38" s="6">
        <v>61.675306033547749</v>
      </c>
      <c r="W38" s="6">
        <v>80.659364126780687</v>
      </c>
      <c r="X38" s="6">
        <v>83.530304716873943</v>
      </c>
      <c r="Y38" s="6">
        <v>89.760270398713459</v>
      </c>
      <c r="Z38" s="5">
        <v>1.3288366725248979</v>
      </c>
      <c r="AA38" s="7">
        <v>0.35939797767870374</v>
      </c>
      <c r="AB38" s="4" t="s">
        <v>35</v>
      </c>
    </row>
    <row r="39" spans="1:28">
      <c r="A39" s="4" t="s">
        <v>36</v>
      </c>
      <c r="B39" s="5">
        <v>146.80439999999999</v>
      </c>
      <c r="C39" s="6">
        <v>-1.5571740356556469E-2</v>
      </c>
      <c r="D39" s="6">
        <v>1.7843334395971784</v>
      </c>
      <c r="E39" s="6" t="s">
        <v>73</v>
      </c>
      <c r="F39" s="5">
        <v>147.66205500000001</v>
      </c>
      <c r="G39" s="6">
        <v>-0.58082287964907431</v>
      </c>
      <c r="H39" s="7">
        <v>1.7883640000000001</v>
      </c>
      <c r="I39" s="7">
        <v>1.7709999999999999</v>
      </c>
      <c r="J39" s="5">
        <v>25.631275533950458</v>
      </c>
      <c r="K39" s="7">
        <v>1.627</v>
      </c>
      <c r="L39" s="6">
        <v>11.9</v>
      </c>
      <c r="M39" s="5">
        <v>77.06</v>
      </c>
      <c r="N39" s="5">
        <v>66.5</v>
      </c>
      <c r="O39" s="6">
        <v>22.270660473166647</v>
      </c>
      <c r="P39" s="5" t="s">
        <v>73</v>
      </c>
      <c r="Q39" s="5" t="s">
        <v>73</v>
      </c>
      <c r="R39" s="6">
        <v>43.288691843137741</v>
      </c>
      <c r="S39" s="6">
        <v>31.010174638809872</v>
      </c>
      <c r="T39" s="6">
        <v>24.69503136686096</v>
      </c>
      <c r="U39" s="6">
        <v>22.49824984831384</v>
      </c>
      <c r="V39" s="6" t="s">
        <v>73</v>
      </c>
      <c r="W39" s="6" t="s">
        <v>73</v>
      </c>
      <c r="X39" s="6" t="s">
        <v>73</v>
      </c>
      <c r="Y39" s="6" t="s">
        <v>73</v>
      </c>
      <c r="Z39" s="5">
        <v>0.98949178695868534</v>
      </c>
      <c r="AA39" s="7">
        <v>0.16750127625722455</v>
      </c>
      <c r="AB39" s="4" t="s">
        <v>36</v>
      </c>
    </row>
    <row r="40" spans="1:28">
      <c r="A40" s="4" t="s">
        <v>37</v>
      </c>
      <c r="B40" s="5">
        <v>7</v>
      </c>
      <c r="C40" s="6">
        <v>-5.0634686864436489</v>
      </c>
      <c r="D40" s="6">
        <v>-0.27926222035205833</v>
      </c>
      <c r="E40" s="6" t="s">
        <v>73</v>
      </c>
      <c r="F40" s="5">
        <v>7.6254879999999998</v>
      </c>
      <c r="G40" s="6">
        <v>-7.6744727681690668</v>
      </c>
      <c r="H40" s="7">
        <v>1.45442659402259</v>
      </c>
      <c r="I40" s="7">
        <v>1.66</v>
      </c>
      <c r="J40" s="5">
        <v>27.823027634671199</v>
      </c>
      <c r="K40" s="7">
        <v>1.72961591666667</v>
      </c>
      <c r="L40" s="6" t="s">
        <v>73</v>
      </c>
      <c r="M40" s="5">
        <v>78.3</v>
      </c>
      <c r="N40" s="5">
        <v>73.2</v>
      </c>
      <c r="O40" s="6">
        <v>31.6</v>
      </c>
      <c r="P40" s="5" t="s">
        <v>73</v>
      </c>
      <c r="Q40" s="5" t="s">
        <v>73</v>
      </c>
      <c r="R40" s="6">
        <v>31.888878200942571</v>
      </c>
      <c r="S40" s="6">
        <v>21.324356153675886</v>
      </c>
      <c r="T40" s="6">
        <v>18.15948132474729</v>
      </c>
      <c r="U40" s="6">
        <v>20.290144860477785</v>
      </c>
      <c r="V40" s="6" t="s">
        <v>73</v>
      </c>
      <c r="W40" s="6" t="s">
        <v>73</v>
      </c>
      <c r="X40" s="6" t="s">
        <v>73</v>
      </c>
      <c r="Y40" s="6" t="s">
        <v>73</v>
      </c>
      <c r="Z40" s="5">
        <v>2.4602345582486311</v>
      </c>
      <c r="AA40" s="7" t="s">
        <v>73</v>
      </c>
      <c r="AB40" s="4" t="s">
        <v>37</v>
      </c>
    </row>
    <row r="41" spans="1:28">
      <c r="A41" s="4" t="s">
        <v>38</v>
      </c>
      <c r="B41" s="5">
        <v>5.4</v>
      </c>
      <c r="C41" s="6">
        <v>0.95962205654388477</v>
      </c>
      <c r="D41" s="6">
        <v>-2.0901306562338524</v>
      </c>
      <c r="E41" s="6">
        <v>3.4</v>
      </c>
      <c r="F41" s="5">
        <v>5.2876630000000002</v>
      </c>
      <c r="G41" s="6">
        <v>2.7929162656546005</v>
      </c>
      <c r="H41" s="7">
        <v>1.4815653550222601</v>
      </c>
      <c r="I41" s="7">
        <v>1.609</v>
      </c>
      <c r="J41" s="5">
        <v>27.033446957605999</v>
      </c>
      <c r="K41" s="7">
        <v>1.706</v>
      </c>
      <c r="L41" s="6">
        <v>15.1</v>
      </c>
      <c r="M41" s="5">
        <v>80.7</v>
      </c>
      <c r="N41" s="5">
        <v>73.8</v>
      </c>
      <c r="O41" s="6">
        <v>23.3</v>
      </c>
      <c r="P41" s="5">
        <v>55.08</v>
      </c>
      <c r="Q41" s="5">
        <v>54.76</v>
      </c>
      <c r="R41" s="6">
        <v>36.659986369175321</v>
      </c>
      <c r="S41" s="6">
        <v>25.876791592502851</v>
      </c>
      <c r="T41" s="6">
        <v>19.472347942262246</v>
      </c>
      <c r="U41" s="6">
        <v>17.984176435145965</v>
      </c>
      <c r="V41" s="6">
        <v>69.30521912271962</v>
      </c>
      <c r="W41" s="6">
        <v>83.703721271911519</v>
      </c>
      <c r="X41" s="6">
        <v>76.470979192409743</v>
      </c>
      <c r="Y41" s="6">
        <v>88.075237040138617</v>
      </c>
      <c r="Z41" s="5">
        <v>1.24394306930693</v>
      </c>
      <c r="AA41" s="7">
        <v>0.24667542302844181</v>
      </c>
      <c r="AB41" s="4" t="s">
        <v>38</v>
      </c>
    </row>
    <row r="42" spans="1:28">
      <c r="A42" s="4" t="s">
        <v>39</v>
      </c>
      <c r="B42" s="5">
        <v>2.1</v>
      </c>
      <c r="C42" s="6">
        <v>0.29105020616056337</v>
      </c>
      <c r="D42" s="6">
        <v>0.50982294445791898</v>
      </c>
      <c r="E42" s="6">
        <v>11.9</v>
      </c>
      <c r="F42" s="5">
        <v>1.9963770000000001</v>
      </c>
      <c r="G42" s="6">
        <v>3.4822080198279184</v>
      </c>
      <c r="H42" s="7">
        <v>1.5830690109258201</v>
      </c>
      <c r="I42" s="7">
        <v>1.643</v>
      </c>
      <c r="J42" s="5">
        <v>28.818291016943601</v>
      </c>
      <c r="K42" s="7">
        <v>1.665</v>
      </c>
      <c r="L42" s="6">
        <v>15.8</v>
      </c>
      <c r="M42" s="5">
        <v>84.3</v>
      </c>
      <c r="N42" s="5">
        <v>78.2</v>
      </c>
      <c r="O42" s="6">
        <v>30.7</v>
      </c>
      <c r="P42" s="5">
        <v>57.72</v>
      </c>
      <c r="Q42" s="5">
        <v>58.49</v>
      </c>
      <c r="R42" s="6">
        <v>43.908635036251084</v>
      </c>
      <c r="S42" s="6">
        <v>24.166843665109795</v>
      </c>
      <c r="T42" s="6">
        <v>18.151378397719558</v>
      </c>
      <c r="U42" s="6">
        <v>15.698020852815961</v>
      </c>
      <c r="V42" s="6">
        <v>70.763245405398564</v>
      </c>
      <c r="W42" s="6">
        <v>78.168345670678036</v>
      </c>
      <c r="X42" s="6">
        <v>86.012700525888619</v>
      </c>
      <c r="Y42" s="6">
        <v>87.714841693541786</v>
      </c>
      <c r="Z42" s="5">
        <v>1.262582333696838</v>
      </c>
      <c r="AA42" s="7">
        <v>0.22852537504557552</v>
      </c>
      <c r="AB42" s="4" t="s">
        <v>39</v>
      </c>
    </row>
    <row r="43" spans="1:28">
      <c r="A43" s="4" t="s">
        <v>40</v>
      </c>
      <c r="B43" s="5">
        <v>46.5</v>
      </c>
      <c r="C43" s="6">
        <v>1.073869322989824E-2</v>
      </c>
      <c r="D43" s="6">
        <v>1.8775960790883279</v>
      </c>
      <c r="E43" s="6">
        <v>12.9</v>
      </c>
      <c r="F43" s="5">
        <v>38.853226999999997</v>
      </c>
      <c r="G43" s="6">
        <v>19.753306462806808</v>
      </c>
      <c r="H43" s="7">
        <v>1.3365442951615101</v>
      </c>
      <c r="I43" s="7">
        <v>1.429</v>
      </c>
      <c r="J43" s="5">
        <v>30.798836963064801</v>
      </c>
      <c r="K43" s="7">
        <v>1.345</v>
      </c>
      <c r="L43" s="6">
        <v>24.8</v>
      </c>
      <c r="M43" s="5">
        <v>86.3</v>
      </c>
      <c r="N43" s="5">
        <v>80.5</v>
      </c>
      <c r="O43" s="6">
        <v>31</v>
      </c>
      <c r="P43" s="5">
        <v>64.06</v>
      </c>
      <c r="Q43" s="5">
        <v>63.91</v>
      </c>
      <c r="R43" s="6">
        <v>50.279691799336476</v>
      </c>
      <c r="S43" s="6">
        <v>37.803549294082579</v>
      </c>
      <c r="T43" s="6">
        <v>25.506748543647028</v>
      </c>
      <c r="U43" s="6">
        <v>26.54977147898045</v>
      </c>
      <c r="V43" s="6">
        <v>73.75694974174742</v>
      </c>
      <c r="W43" s="6">
        <v>85.018422195962472</v>
      </c>
      <c r="X43" s="6">
        <v>85.566849397819183</v>
      </c>
      <c r="Y43" s="6">
        <v>90.009857218384809</v>
      </c>
      <c r="Z43" s="5">
        <v>1.596981081383634</v>
      </c>
      <c r="AA43" s="7">
        <v>0.2290788226739896</v>
      </c>
      <c r="AB43" s="4" t="s">
        <v>40</v>
      </c>
    </row>
    <row r="44" spans="1:28">
      <c r="A44" s="4" t="s">
        <v>41</v>
      </c>
      <c r="B44" s="5">
        <v>10</v>
      </c>
      <c r="C44" s="6">
        <v>2.7195187275948749</v>
      </c>
      <c r="D44" s="6">
        <v>12.123799909349374</v>
      </c>
      <c r="E44" s="6">
        <v>17.8</v>
      </c>
      <c r="F44" s="5">
        <v>8.5270390000000003</v>
      </c>
      <c r="G44" s="6">
        <v>17.217160611086687</v>
      </c>
      <c r="H44" s="7">
        <v>1.8534116940151799</v>
      </c>
      <c r="I44" s="7">
        <v>1.917</v>
      </c>
      <c r="J44" s="5">
        <v>29.2339164796925</v>
      </c>
      <c r="K44" s="7">
        <v>1.94</v>
      </c>
      <c r="L44" s="6">
        <v>13.3</v>
      </c>
      <c r="M44" s="5">
        <v>84.1</v>
      </c>
      <c r="N44" s="5">
        <v>80.599999999999994</v>
      </c>
      <c r="O44" s="6">
        <v>34.5</v>
      </c>
      <c r="P44" s="5">
        <v>73.760000000000005</v>
      </c>
      <c r="Q44" s="5">
        <v>74.03</v>
      </c>
      <c r="R44" s="6">
        <v>55.114435503879712</v>
      </c>
      <c r="S44" s="6">
        <v>41.454285115416042</v>
      </c>
      <c r="T44" s="6">
        <v>37.462334911675818</v>
      </c>
      <c r="U44" s="6">
        <v>31.161394849836405</v>
      </c>
      <c r="V44" s="6">
        <v>83.13133227584953</v>
      </c>
      <c r="W44" s="6">
        <v>88.784803192798037</v>
      </c>
      <c r="X44" s="6">
        <v>88.695059777419161</v>
      </c>
      <c r="Y44" s="6">
        <v>91.394012709320378</v>
      </c>
      <c r="Z44" s="5">
        <v>1.0185166425470333</v>
      </c>
      <c r="AA44" s="7" t="s">
        <v>73</v>
      </c>
      <c r="AB44" s="4" t="s">
        <v>41</v>
      </c>
    </row>
    <row r="45" spans="1:28">
      <c r="A45" s="4" t="s">
        <v>42</v>
      </c>
      <c r="B45" s="5">
        <v>8.4</v>
      </c>
      <c r="C45" s="6">
        <v>2.7974249031895537</v>
      </c>
      <c r="D45" s="6">
        <v>8.4906121352047972</v>
      </c>
      <c r="E45" s="6">
        <v>28.4</v>
      </c>
      <c r="F45" s="5">
        <v>6.6738499999999998</v>
      </c>
      <c r="G45" s="6">
        <v>26.157315492556773</v>
      </c>
      <c r="H45" s="7">
        <v>1.54484250239538</v>
      </c>
      <c r="I45" s="7">
        <v>1.74</v>
      </c>
      <c r="J45" s="5">
        <v>30.674081055186001</v>
      </c>
      <c r="K45" s="7">
        <v>1.643</v>
      </c>
      <c r="L45" s="6">
        <v>19.061933333333304</v>
      </c>
      <c r="M45" s="5">
        <v>85.6</v>
      </c>
      <c r="N45" s="5">
        <v>81.7</v>
      </c>
      <c r="O45" s="6">
        <v>29.3</v>
      </c>
      <c r="P45" s="5" t="s">
        <v>73</v>
      </c>
      <c r="Q45" s="5" t="s">
        <v>73</v>
      </c>
      <c r="R45" s="6">
        <v>40.868826654689592</v>
      </c>
      <c r="S45" s="6">
        <v>44.129531637273253</v>
      </c>
      <c r="T45" s="6">
        <v>20.26725902527161</v>
      </c>
      <c r="U45" s="6">
        <v>36.00233641552412</v>
      </c>
      <c r="V45" s="6" t="s">
        <v>73</v>
      </c>
      <c r="W45" s="6" t="s">
        <v>73</v>
      </c>
      <c r="X45" s="6" t="s">
        <v>73</v>
      </c>
      <c r="Y45" s="6" t="s">
        <v>73</v>
      </c>
      <c r="Z45" s="5">
        <v>0.83335588364918467</v>
      </c>
      <c r="AA45" s="7" t="s">
        <v>73</v>
      </c>
      <c r="AB45" s="4" t="s">
        <v>42</v>
      </c>
    </row>
    <row r="46" spans="1:28">
      <c r="A46" s="4" t="s">
        <v>43</v>
      </c>
      <c r="B46" s="5">
        <v>79.8</v>
      </c>
      <c r="C46" s="6">
        <v>11.498645084740494</v>
      </c>
      <c r="D46" s="6">
        <v>2.4116714421168806</v>
      </c>
      <c r="E46" s="6" t="s">
        <v>73</v>
      </c>
      <c r="F46" s="5">
        <v>55.494711000000002</v>
      </c>
      <c r="G46" s="6">
        <v>43.824284443971607</v>
      </c>
      <c r="H46" s="7">
        <v>2.1046590487613202</v>
      </c>
      <c r="I46" s="7">
        <v>2.50408480408481</v>
      </c>
      <c r="J46" s="5" t="s">
        <v>73</v>
      </c>
      <c r="K46" s="7" t="s">
        <v>73</v>
      </c>
      <c r="L46" s="6" t="s">
        <v>73</v>
      </c>
      <c r="M46" s="5">
        <v>81</v>
      </c>
      <c r="N46" s="5">
        <v>75.400000000000006</v>
      </c>
      <c r="O46" s="6">
        <v>14</v>
      </c>
      <c r="P46" s="5" t="s">
        <v>73</v>
      </c>
      <c r="Q46" s="5" t="s">
        <v>73</v>
      </c>
      <c r="R46" s="6">
        <v>25.824303715584289</v>
      </c>
      <c r="S46" s="6">
        <v>27.887638937998727</v>
      </c>
      <c r="T46" s="6">
        <v>6.5616686081692661</v>
      </c>
      <c r="U46" s="6">
        <v>13.742396864303769</v>
      </c>
      <c r="V46" s="6" t="s">
        <v>73</v>
      </c>
      <c r="W46" s="6" t="s">
        <v>73</v>
      </c>
      <c r="X46" s="6" t="s">
        <v>73</v>
      </c>
      <c r="Y46" s="6" t="s">
        <v>73</v>
      </c>
      <c r="Z46" s="5">
        <v>1.9404362297606976</v>
      </c>
      <c r="AA46" s="7">
        <v>4.8908412039516298E-2</v>
      </c>
      <c r="AB46" s="4" t="s">
        <v>43</v>
      </c>
    </row>
    <row r="47" spans="1:28">
      <c r="A47" s="4" t="s">
        <v>44</v>
      </c>
      <c r="B47" s="5">
        <v>42.6</v>
      </c>
      <c r="C47" s="6">
        <v>-4.1155224914428601</v>
      </c>
      <c r="D47" s="6">
        <v>-3.6363677253079891</v>
      </c>
      <c r="E47" s="6" t="s">
        <v>73</v>
      </c>
      <c r="F47" s="5">
        <v>51.838500000000003</v>
      </c>
      <c r="G47" s="6">
        <v>-17.839291260356685</v>
      </c>
      <c r="H47" s="7">
        <v>1.3819049022832399</v>
      </c>
      <c r="I47" s="7">
        <v>1.37</v>
      </c>
      <c r="J47" s="5">
        <v>24.767513175637902</v>
      </c>
      <c r="K47" s="7">
        <v>1.5369999999999999</v>
      </c>
      <c r="L47" s="6">
        <v>13.7</v>
      </c>
      <c r="M47" s="5">
        <v>77.3</v>
      </c>
      <c r="N47" s="5">
        <v>67.5</v>
      </c>
      <c r="O47" s="6">
        <v>24.7</v>
      </c>
      <c r="P47" s="5" t="s">
        <v>73</v>
      </c>
      <c r="Q47" s="5" t="s">
        <v>73</v>
      </c>
      <c r="R47" s="6">
        <v>26.12577988176561</v>
      </c>
      <c r="S47" s="6">
        <v>19.292221084647377</v>
      </c>
      <c r="T47" s="6">
        <v>20.653677758045024</v>
      </c>
      <c r="U47" s="6">
        <v>18.385775892437859</v>
      </c>
      <c r="V47" s="6" t="s">
        <v>73</v>
      </c>
      <c r="W47" s="6" t="s">
        <v>73</v>
      </c>
      <c r="X47" s="6" t="s">
        <v>73</v>
      </c>
      <c r="Y47" s="6" t="s">
        <v>73</v>
      </c>
      <c r="Z47" s="5">
        <v>1.7159097488292894</v>
      </c>
      <c r="AA47" s="7" t="s">
        <v>73</v>
      </c>
      <c r="AB47" s="4" t="s">
        <v>44</v>
      </c>
    </row>
    <row r="48" spans="1:28">
      <c r="A48" s="4" t="s">
        <v>45</v>
      </c>
      <c r="B48" s="5">
        <v>65.8</v>
      </c>
      <c r="C48" s="6">
        <v>2.7648329341576767</v>
      </c>
      <c r="D48" s="6">
        <v>3.8259903578965613</v>
      </c>
      <c r="E48" s="6">
        <v>14.1</v>
      </c>
      <c r="F48" s="5">
        <v>57.156972000000003</v>
      </c>
      <c r="G48" s="6">
        <v>15.136562867606074</v>
      </c>
      <c r="H48" s="7">
        <v>1.78742174833678</v>
      </c>
      <c r="I48" s="7">
        <v>2.16</v>
      </c>
      <c r="J48" s="5">
        <v>28.9417100493934</v>
      </c>
      <c r="K48" s="7">
        <v>1.9179999999999999</v>
      </c>
      <c r="L48" s="6">
        <v>18</v>
      </c>
      <c r="M48" s="5">
        <v>83</v>
      </c>
      <c r="N48" s="5">
        <v>79.400000000000006</v>
      </c>
      <c r="O48" s="6">
        <v>30.9</v>
      </c>
      <c r="P48" s="5">
        <v>63.3</v>
      </c>
      <c r="Q48" s="5">
        <v>63.69</v>
      </c>
      <c r="R48" s="6">
        <v>48.90418319120613</v>
      </c>
      <c r="S48" s="6">
        <v>44.082840288039108</v>
      </c>
      <c r="T48" s="6">
        <v>31.861433231851542</v>
      </c>
      <c r="U48" s="6">
        <v>32.637358565667419</v>
      </c>
      <c r="V48" s="6">
        <v>74.07491709900242</v>
      </c>
      <c r="W48" s="6">
        <v>86.142862193249897</v>
      </c>
      <c r="X48" s="6">
        <v>83.82581276959607</v>
      </c>
      <c r="Y48" s="6">
        <v>91.391142180764504</v>
      </c>
      <c r="Z48" s="5">
        <v>1.0965306318725352</v>
      </c>
      <c r="AA48" s="7">
        <v>0.30977257604329206</v>
      </c>
      <c r="AB48" s="4" t="s">
        <v>45</v>
      </c>
    </row>
    <row r="49" spans="1:28">
      <c r="A49" s="11" t="s">
        <v>48</v>
      </c>
      <c r="B49" s="12">
        <v>511.7</v>
      </c>
      <c r="C49" s="13">
        <v>0</v>
      </c>
      <c r="D49" s="13">
        <v>2</v>
      </c>
      <c r="E49" s="13">
        <v>11</v>
      </c>
      <c r="F49" s="12">
        <v>475.4</v>
      </c>
      <c r="G49" s="13">
        <v>9</v>
      </c>
      <c r="H49" s="14">
        <v>1.59</v>
      </c>
      <c r="I49" s="14">
        <v>1.75</v>
      </c>
      <c r="J49" s="12">
        <v>29.1</v>
      </c>
      <c r="K49" s="14">
        <v>1.68</v>
      </c>
      <c r="L49" s="13">
        <v>19</v>
      </c>
      <c r="M49" s="12">
        <v>83.8</v>
      </c>
      <c r="N49" s="12">
        <v>78.3</v>
      </c>
      <c r="O49" s="13">
        <v>33</v>
      </c>
      <c r="P49" s="12">
        <v>63.4</v>
      </c>
      <c r="Q49" s="12">
        <v>62.7</v>
      </c>
      <c r="R49" s="13">
        <v>46</v>
      </c>
      <c r="S49" s="13">
        <v>36</v>
      </c>
      <c r="T49" s="13">
        <v>25</v>
      </c>
      <c r="U49" s="13">
        <v>25</v>
      </c>
      <c r="V49" s="13">
        <v>70</v>
      </c>
      <c r="W49" s="13">
        <v>83</v>
      </c>
      <c r="X49" s="13">
        <v>83</v>
      </c>
      <c r="Y49" s="13">
        <v>90</v>
      </c>
      <c r="Z49" s="12">
        <v>1.3</v>
      </c>
      <c r="AA49" s="14">
        <v>0.28999999999999998</v>
      </c>
      <c r="AB49" s="11" t="s">
        <v>48</v>
      </c>
    </row>
    <row r="50" spans="1:28">
      <c r="A50" s="11" t="s">
        <v>49</v>
      </c>
      <c r="B50" s="12">
        <v>445.9</v>
      </c>
      <c r="C50" s="13">
        <v>0</v>
      </c>
      <c r="D50" s="13">
        <v>2</v>
      </c>
      <c r="E50" s="13">
        <v>11</v>
      </c>
      <c r="F50" s="12">
        <v>418.2</v>
      </c>
      <c r="G50" s="13">
        <v>8</v>
      </c>
      <c r="H50" s="14">
        <v>1.56</v>
      </c>
      <c r="I50" s="14">
        <v>1.69</v>
      </c>
      <c r="J50" s="12">
        <v>29.1</v>
      </c>
      <c r="K50" s="14">
        <v>1.65</v>
      </c>
      <c r="L50" s="13">
        <v>19</v>
      </c>
      <c r="M50" s="12">
        <v>83.9</v>
      </c>
      <c r="N50" s="12">
        <v>78.2</v>
      </c>
      <c r="O50" s="13">
        <v>33</v>
      </c>
      <c r="P50" s="12">
        <v>63.4</v>
      </c>
      <c r="Q50" s="12">
        <v>62.5</v>
      </c>
      <c r="R50" s="13">
        <v>45</v>
      </c>
      <c r="S50" s="13">
        <v>35</v>
      </c>
      <c r="T50" s="13">
        <v>24</v>
      </c>
      <c r="U50" s="13">
        <v>24</v>
      </c>
      <c r="V50" s="13">
        <v>69</v>
      </c>
      <c r="W50" s="13">
        <v>82</v>
      </c>
      <c r="X50" s="13">
        <v>83</v>
      </c>
      <c r="Y50" s="13">
        <v>90</v>
      </c>
      <c r="Z50" s="12">
        <v>1.3</v>
      </c>
      <c r="AA50" s="14">
        <v>0.28999999999999998</v>
      </c>
      <c r="AB50" s="11" t="s">
        <v>49</v>
      </c>
    </row>
    <row r="51" spans="1:28" ht="5.25" customHeight="1">
      <c r="O51" s="22"/>
      <c r="R51" s="22"/>
      <c r="S51" s="22"/>
      <c r="T51" s="22"/>
      <c r="U51" s="22"/>
    </row>
    <row r="52" spans="1:28">
      <c r="A52" s="9" t="s">
        <v>46</v>
      </c>
      <c r="B52" s="5">
        <v>325.719178</v>
      </c>
      <c r="C52" s="6">
        <v>3.6891502900698097</v>
      </c>
      <c r="D52" s="6">
        <v>3.4117825263577202</v>
      </c>
      <c r="E52" s="6">
        <v>13.7</v>
      </c>
      <c r="F52" s="5">
        <v>248.01324073000009</v>
      </c>
      <c r="G52" s="6">
        <v>31.33136643885662</v>
      </c>
      <c r="H52" s="7">
        <v>1.8205</v>
      </c>
      <c r="I52" s="7">
        <v>2.1930000000000001</v>
      </c>
      <c r="J52" s="5">
        <v>26.97</v>
      </c>
      <c r="K52" s="7">
        <v>2.2280000000000002</v>
      </c>
      <c r="L52" s="6">
        <v>14</v>
      </c>
      <c r="M52" s="5">
        <v>81.099999999999994</v>
      </c>
      <c r="N52" s="5">
        <v>76.099999999999994</v>
      </c>
      <c r="O52" s="6">
        <v>24.3</v>
      </c>
      <c r="P52" s="5" t="s">
        <v>73</v>
      </c>
      <c r="Q52" s="5" t="s">
        <v>73</v>
      </c>
      <c r="R52" s="6">
        <v>46.834205481507738</v>
      </c>
      <c r="S52" s="6">
        <v>37.259604255844877</v>
      </c>
      <c r="T52" s="6">
        <v>38.245749115812885</v>
      </c>
      <c r="U52" s="6">
        <v>35.856852373994244</v>
      </c>
      <c r="V52" s="6" t="s">
        <v>73</v>
      </c>
      <c r="W52" s="6" t="s">
        <v>73</v>
      </c>
      <c r="X52" s="6" t="s">
        <v>73</v>
      </c>
      <c r="Y52" s="6" t="s">
        <v>73</v>
      </c>
      <c r="Z52" s="5">
        <v>1.1495704072994075</v>
      </c>
      <c r="AA52" s="7">
        <v>0.22580803539074054</v>
      </c>
      <c r="AB52" s="9" t="s">
        <v>46</v>
      </c>
    </row>
    <row r="53" spans="1:28">
      <c r="A53" s="10" t="s">
        <v>47</v>
      </c>
      <c r="B53" s="5">
        <v>126.93300000000001</v>
      </c>
      <c r="C53" s="6">
        <v>-2.6066507527593297</v>
      </c>
      <c r="D53" s="6">
        <v>1.0548241985929585</v>
      </c>
      <c r="E53" s="6">
        <v>1.8772281439814704</v>
      </c>
      <c r="F53" s="5">
        <v>123.611</v>
      </c>
      <c r="G53" s="6">
        <v>2.6874630898544627</v>
      </c>
      <c r="H53" s="7">
        <v>1.44</v>
      </c>
      <c r="I53" s="7">
        <v>1.5640000000000001</v>
      </c>
      <c r="J53" s="5">
        <v>30.08</v>
      </c>
      <c r="K53" s="7">
        <v>1.4239999999999999</v>
      </c>
      <c r="L53" s="6">
        <v>28.8</v>
      </c>
      <c r="M53" s="5">
        <v>87.14</v>
      </c>
      <c r="N53" s="5">
        <v>80.98</v>
      </c>
      <c r="O53" s="6">
        <v>49.049219381460837</v>
      </c>
      <c r="P53" s="5">
        <v>74.209999999999994</v>
      </c>
      <c r="Q53" s="5">
        <v>71.19</v>
      </c>
      <c r="R53" s="6">
        <v>63.197656811882062</v>
      </c>
      <c r="S53" s="6">
        <v>55.526891582662742</v>
      </c>
      <c r="T53" s="6">
        <v>37.636496761650363</v>
      </c>
      <c r="U53" s="6">
        <v>42.437434026482421</v>
      </c>
      <c r="V53" s="6" t="s">
        <v>73</v>
      </c>
      <c r="W53" s="6" t="s">
        <v>73</v>
      </c>
      <c r="X53" s="6" t="s">
        <v>73</v>
      </c>
      <c r="Y53" s="6" t="s">
        <v>73</v>
      </c>
      <c r="Z53" s="5">
        <v>1.0071354767879548</v>
      </c>
      <c r="AA53" s="7">
        <v>0.30906293042704969</v>
      </c>
      <c r="AB53" s="10" t="s">
        <v>47</v>
      </c>
    </row>
  </sheetData>
  <mergeCells count="29">
    <mergeCell ref="X3:Y3"/>
    <mergeCell ref="M3:N3"/>
    <mergeCell ref="R3:S3"/>
    <mergeCell ref="P3:Q3"/>
    <mergeCell ref="T3:U3"/>
    <mergeCell ref="V3:W3"/>
    <mergeCell ref="Z1:Z2"/>
    <mergeCell ref="AA1:AA2"/>
    <mergeCell ref="AB1:AB2"/>
    <mergeCell ref="G1:G2"/>
    <mergeCell ref="H1:H2"/>
    <mergeCell ref="I1:I2"/>
    <mergeCell ref="J1:J2"/>
    <mergeCell ref="K1:K2"/>
    <mergeCell ref="L1:L2"/>
    <mergeCell ref="V1:W1"/>
    <mergeCell ref="X1:Y1"/>
    <mergeCell ref="T1:U1"/>
    <mergeCell ref="O1:O2"/>
    <mergeCell ref="B1:B2"/>
    <mergeCell ref="A1:A2"/>
    <mergeCell ref="C1:C2"/>
    <mergeCell ref="D1:D2"/>
    <mergeCell ref="E1:E2"/>
    <mergeCell ref="K3:L3"/>
    <mergeCell ref="F1:F2"/>
    <mergeCell ref="M1:N1"/>
    <mergeCell ref="P1:Q1"/>
    <mergeCell ref="R1:S1"/>
  </mergeCells>
  <pageMargins left="0" right="0" top="0" bottom="0" header="0" footer="0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A57"/>
  <sheetViews>
    <sheetView workbookViewId="0">
      <pane xSplit="1" ySplit="8" topLeftCell="B9" activePane="bottomRight" state="frozen"/>
      <selection pane="topRight" activeCell="B1" sqref="B1"/>
      <selection pane="bottomLeft" activeCell="A10" sqref="A10"/>
      <selection pane="bottomRight"/>
    </sheetView>
  </sheetViews>
  <sheetFormatPr defaultColWidth="11.5703125" defaultRowHeight="11.25"/>
  <cols>
    <col min="1" max="1" width="17.28515625" style="8" bestFit="1" customWidth="1"/>
    <col min="2" max="4" width="11.5703125" style="8"/>
    <col min="5" max="7" width="11.5703125" style="45"/>
    <col min="8" max="32" width="11.5703125" style="8"/>
    <col min="33" max="33" width="11.5703125" style="8" customWidth="1"/>
    <col min="34" max="16384" width="11.5703125" style="8"/>
  </cols>
  <sheetData>
    <row r="1" spans="1:79" s="1" customFormat="1">
      <c r="A1" s="23" t="s">
        <v>0</v>
      </c>
      <c r="B1" s="111" t="s">
        <v>50</v>
      </c>
      <c r="C1" s="112"/>
      <c r="D1" s="113"/>
      <c r="E1" s="111" t="s">
        <v>51</v>
      </c>
      <c r="F1" s="112"/>
      <c r="G1" s="113"/>
      <c r="H1" s="111" t="s">
        <v>74</v>
      </c>
      <c r="I1" s="112"/>
      <c r="J1" s="113"/>
      <c r="K1" s="111" t="s">
        <v>52</v>
      </c>
      <c r="L1" s="112"/>
      <c r="M1" s="113"/>
      <c r="N1" s="111" t="s">
        <v>50</v>
      </c>
      <c r="O1" s="112"/>
      <c r="P1" s="113"/>
      <c r="Q1" s="111" t="s">
        <v>53</v>
      </c>
      <c r="R1" s="112"/>
      <c r="S1" s="113"/>
      <c r="T1" s="102" t="s">
        <v>54</v>
      </c>
      <c r="U1" s="103"/>
      <c r="V1" s="104"/>
      <c r="W1" s="102" t="s">
        <v>55</v>
      </c>
      <c r="X1" s="103"/>
      <c r="Y1" s="104"/>
      <c r="Z1" s="102" t="s">
        <v>56</v>
      </c>
      <c r="AA1" s="103"/>
      <c r="AB1" s="104"/>
      <c r="AC1" s="102" t="s">
        <v>57</v>
      </c>
      <c r="AD1" s="103"/>
      <c r="AE1" s="104"/>
      <c r="AF1" s="102" t="s">
        <v>58</v>
      </c>
      <c r="AG1" s="103"/>
      <c r="AH1" s="104"/>
      <c r="AI1" s="105" t="s">
        <v>59</v>
      </c>
      <c r="AJ1" s="106"/>
      <c r="AK1" s="107"/>
      <c r="AL1" s="105" t="s">
        <v>59</v>
      </c>
      <c r="AM1" s="106"/>
      <c r="AN1" s="107"/>
      <c r="AO1" s="105" t="s">
        <v>60</v>
      </c>
      <c r="AP1" s="106"/>
      <c r="AQ1" s="107"/>
      <c r="AR1" s="96" t="s">
        <v>61</v>
      </c>
      <c r="AS1" s="97"/>
      <c r="AT1" s="98"/>
      <c r="AU1" s="96" t="s">
        <v>61</v>
      </c>
      <c r="AV1" s="97"/>
      <c r="AW1" s="98"/>
      <c r="AX1" s="99" t="s">
        <v>62</v>
      </c>
      <c r="AY1" s="100"/>
      <c r="AZ1" s="101"/>
      <c r="BA1" s="99" t="s">
        <v>62</v>
      </c>
      <c r="BB1" s="100"/>
      <c r="BC1" s="101"/>
      <c r="BD1" s="99" t="s">
        <v>63</v>
      </c>
      <c r="BE1" s="100"/>
      <c r="BF1" s="101"/>
      <c r="BG1" s="99" t="s">
        <v>63</v>
      </c>
      <c r="BH1" s="100"/>
      <c r="BI1" s="101"/>
      <c r="BJ1" s="93" t="s">
        <v>75</v>
      </c>
      <c r="BK1" s="94"/>
      <c r="BL1" s="95"/>
      <c r="BM1" s="93" t="s">
        <v>75</v>
      </c>
      <c r="BN1" s="94"/>
      <c r="BO1" s="95"/>
      <c r="BP1" s="93" t="s">
        <v>76</v>
      </c>
      <c r="BQ1" s="94"/>
      <c r="BR1" s="95"/>
      <c r="BS1" s="93" t="s">
        <v>76</v>
      </c>
      <c r="BT1" s="94"/>
      <c r="BU1" s="95"/>
      <c r="BV1" s="108" t="s">
        <v>64</v>
      </c>
      <c r="BW1" s="109"/>
      <c r="BX1" s="110"/>
      <c r="BY1" s="108" t="s">
        <v>65</v>
      </c>
      <c r="BZ1" s="109"/>
      <c r="CA1" s="110"/>
    </row>
    <row r="2" spans="1:79" s="31" customFormat="1">
      <c r="A2" s="30"/>
      <c r="B2" s="24" t="s">
        <v>109</v>
      </c>
      <c r="C2" s="24" t="s">
        <v>77</v>
      </c>
      <c r="D2" s="24" t="s">
        <v>78</v>
      </c>
      <c r="E2" s="24" t="s">
        <v>109</v>
      </c>
      <c r="F2" s="24" t="s">
        <v>77</v>
      </c>
      <c r="G2" s="24" t="s">
        <v>78</v>
      </c>
      <c r="H2" s="24" t="s">
        <v>109</v>
      </c>
      <c r="I2" s="24" t="s">
        <v>77</v>
      </c>
      <c r="J2" s="24" t="s">
        <v>78</v>
      </c>
      <c r="K2" s="24" t="s">
        <v>109</v>
      </c>
      <c r="L2" s="24" t="s">
        <v>77</v>
      </c>
      <c r="M2" s="24" t="s">
        <v>78</v>
      </c>
      <c r="N2" s="24" t="s">
        <v>109</v>
      </c>
      <c r="O2" s="24" t="s">
        <v>77</v>
      </c>
      <c r="P2" s="24" t="s">
        <v>78</v>
      </c>
      <c r="Q2" s="24" t="s">
        <v>109</v>
      </c>
      <c r="R2" s="24" t="s">
        <v>77</v>
      </c>
      <c r="S2" s="24" t="s">
        <v>78</v>
      </c>
      <c r="T2" s="25" t="s">
        <v>109</v>
      </c>
      <c r="U2" s="25" t="s">
        <v>77</v>
      </c>
      <c r="V2" s="25" t="s">
        <v>78</v>
      </c>
      <c r="W2" s="25" t="s">
        <v>109</v>
      </c>
      <c r="X2" s="25" t="s">
        <v>77</v>
      </c>
      <c r="Y2" s="25" t="s">
        <v>78</v>
      </c>
      <c r="Z2" s="25" t="s">
        <v>109</v>
      </c>
      <c r="AA2" s="25" t="s">
        <v>77</v>
      </c>
      <c r="AB2" s="25" t="s">
        <v>78</v>
      </c>
      <c r="AC2" s="25" t="s">
        <v>109</v>
      </c>
      <c r="AD2" s="25" t="s">
        <v>77</v>
      </c>
      <c r="AE2" s="25" t="s">
        <v>78</v>
      </c>
      <c r="AF2" s="25" t="s">
        <v>109</v>
      </c>
      <c r="AG2" s="25" t="s">
        <v>77</v>
      </c>
      <c r="AH2" s="25" t="s">
        <v>78</v>
      </c>
      <c r="AI2" s="26" t="s">
        <v>66</v>
      </c>
      <c r="AJ2" s="26" t="s">
        <v>77</v>
      </c>
      <c r="AK2" s="26" t="s">
        <v>78</v>
      </c>
      <c r="AL2" s="26" t="s">
        <v>67</v>
      </c>
      <c r="AM2" s="26" t="s">
        <v>77</v>
      </c>
      <c r="AN2" s="26" t="s">
        <v>78</v>
      </c>
      <c r="AO2" s="26" t="s">
        <v>109</v>
      </c>
      <c r="AP2" s="26" t="s">
        <v>77</v>
      </c>
      <c r="AQ2" s="26" t="s">
        <v>78</v>
      </c>
      <c r="AR2" s="27" t="s">
        <v>66</v>
      </c>
      <c r="AS2" s="27" t="s">
        <v>77</v>
      </c>
      <c r="AT2" s="27" t="s">
        <v>78</v>
      </c>
      <c r="AU2" s="27" t="s">
        <v>67</v>
      </c>
      <c r="AV2" s="27" t="s">
        <v>77</v>
      </c>
      <c r="AW2" s="27" t="s">
        <v>78</v>
      </c>
      <c r="AX2" s="28" t="s">
        <v>66</v>
      </c>
      <c r="AY2" s="28" t="s">
        <v>77</v>
      </c>
      <c r="AZ2" s="28" t="s">
        <v>78</v>
      </c>
      <c r="BA2" s="28" t="s">
        <v>67</v>
      </c>
      <c r="BB2" s="28" t="s">
        <v>77</v>
      </c>
      <c r="BC2" s="28" t="s">
        <v>78</v>
      </c>
      <c r="BD2" s="28" t="s">
        <v>66</v>
      </c>
      <c r="BE2" s="28" t="s">
        <v>77</v>
      </c>
      <c r="BF2" s="28" t="s">
        <v>78</v>
      </c>
      <c r="BG2" s="28" t="s">
        <v>67</v>
      </c>
      <c r="BH2" s="28" t="s">
        <v>77</v>
      </c>
      <c r="BI2" s="28" t="s">
        <v>78</v>
      </c>
      <c r="BJ2" s="29" t="s">
        <v>66</v>
      </c>
      <c r="BK2" s="29" t="s">
        <v>77</v>
      </c>
      <c r="BL2" s="29" t="s">
        <v>78</v>
      </c>
      <c r="BM2" s="29" t="s">
        <v>67</v>
      </c>
      <c r="BN2" s="29" t="s">
        <v>77</v>
      </c>
      <c r="BO2" s="29" t="s">
        <v>78</v>
      </c>
      <c r="BP2" s="29" t="s">
        <v>66</v>
      </c>
      <c r="BQ2" s="29" t="s">
        <v>77</v>
      </c>
      <c r="BR2" s="29" t="s">
        <v>78</v>
      </c>
      <c r="BS2" s="29" t="s">
        <v>67</v>
      </c>
      <c r="BT2" s="29" t="s">
        <v>77</v>
      </c>
      <c r="BU2" s="29" t="s">
        <v>78</v>
      </c>
      <c r="BV2" s="29" t="s">
        <v>109</v>
      </c>
      <c r="BW2" s="29" t="s">
        <v>77</v>
      </c>
      <c r="BX2" s="29" t="s">
        <v>78</v>
      </c>
      <c r="BY2" s="29" t="s">
        <v>109</v>
      </c>
      <c r="BZ2" s="29" t="s">
        <v>77</v>
      </c>
      <c r="CA2" s="29" t="s">
        <v>78</v>
      </c>
    </row>
    <row r="3" spans="1:79" s="31" customFormat="1">
      <c r="A3" s="30"/>
      <c r="B3" s="111" t="s">
        <v>68</v>
      </c>
      <c r="C3" s="112"/>
      <c r="D3" s="113"/>
      <c r="E3" s="111">
        <v>2016</v>
      </c>
      <c r="F3" s="112"/>
      <c r="G3" s="113"/>
      <c r="H3" s="111">
        <v>2016</v>
      </c>
      <c r="I3" s="112"/>
      <c r="J3" s="113"/>
      <c r="K3" s="111" t="s">
        <v>68</v>
      </c>
      <c r="L3" s="112"/>
      <c r="M3" s="113"/>
      <c r="N3" s="111" t="s">
        <v>69</v>
      </c>
      <c r="O3" s="112"/>
      <c r="P3" s="113"/>
      <c r="Q3" s="111" t="s">
        <v>70</v>
      </c>
      <c r="R3" s="112"/>
      <c r="S3" s="113"/>
      <c r="T3" s="102">
        <v>2016</v>
      </c>
      <c r="U3" s="103"/>
      <c r="V3" s="104"/>
      <c r="W3" s="102">
        <v>2014</v>
      </c>
      <c r="X3" s="103"/>
      <c r="Y3" s="104"/>
      <c r="Z3" s="102">
        <v>2016</v>
      </c>
      <c r="AA3" s="103"/>
      <c r="AB3" s="104"/>
      <c r="AC3" s="102" t="s">
        <v>71</v>
      </c>
      <c r="AD3" s="103"/>
      <c r="AE3" s="104"/>
      <c r="AF3" s="102" t="s">
        <v>71</v>
      </c>
      <c r="AG3" s="103"/>
      <c r="AH3" s="104"/>
      <c r="AI3" s="105">
        <v>2016</v>
      </c>
      <c r="AJ3" s="106"/>
      <c r="AK3" s="107"/>
      <c r="AL3" s="105">
        <v>2016</v>
      </c>
      <c r="AM3" s="106"/>
      <c r="AN3" s="107"/>
      <c r="AO3" s="105" t="s">
        <v>68</v>
      </c>
      <c r="AP3" s="106"/>
      <c r="AQ3" s="107"/>
      <c r="AR3" s="96">
        <v>2015</v>
      </c>
      <c r="AS3" s="97"/>
      <c r="AT3" s="98"/>
      <c r="AU3" s="96">
        <v>2015</v>
      </c>
      <c r="AV3" s="97"/>
      <c r="AW3" s="98"/>
      <c r="AX3" s="99">
        <v>2015</v>
      </c>
      <c r="AY3" s="100"/>
      <c r="AZ3" s="101"/>
      <c r="BA3" s="99">
        <v>2015</v>
      </c>
      <c r="BB3" s="100"/>
      <c r="BC3" s="101"/>
      <c r="BD3" s="99">
        <v>2015</v>
      </c>
      <c r="BE3" s="100"/>
      <c r="BF3" s="101"/>
      <c r="BG3" s="99">
        <v>2015</v>
      </c>
      <c r="BH3" s="100"/>
      <c r="BI3" s="101"/>
      <c r="BJ3" s="93" t="s">
        <v>72</v>
      </c>
      <c r="BK3" s="94"/>
      <c r="BL3" s="95"/>
      <c r="BM3" s="93" t="s">
        <v>72</v>
      </c>
      <c r="BN3" s="94"/>
      <c r="BO3" s="95"/>
      <c r="BP3" s="93" t="s">
        <v>72</v>
      </c>
      <c r="BQ3" s="94"/>
      <c r="BR3" s="95"/>
      <c r="BS3" s="93" t="s">
        <v>72</v>
      </c>
      <c r="BT3" s="94"/>
      <c r="BU3" s="95"/>
      <c r="BV3" s="93">
        <v>2015</v>
      </c>
      <c r="BW3" s="94"/>
      <c r="BX3" s="95"/>
      <c r="BY3" s="93">
        <v>2010</v>
      </c>
      <c r="BZ3" s="94"/>
      <c r="CA3" s="95"/>
    </row>
    <row r="4" spans="1:79">
      <c r="A4" s="58" t="s">
        <v>134</v>
      </c>
      <c r="B4" s="46" t="s">
        <v>133</v>
      </c>
      <c r="C4" s="46"/>
      <c r="D4" s="47"/>
      <c r="E4" s="46"/>
      <c r="F4" s="4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8" t="s">
        <v>133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 t="s">
        <v>133</v>
      </c>
      <c r="AJ4" s="49"/>
      <c r="AK4" s="49"/>
      <c r="AL4" s="49"/>
      <c r="AM4" s="49"/>
      <c r="AN4" s="49"/>
      <c r="AO4" s="49"/>
      <c r="AP4" s="49"/>
      <c r="AQ4" s="49"/>
      <c r="AR4" s="50" t="s">
        <v>97</v>
      </c>
      <c r="AS4" s="51"/>
      <c r="AT4" s="51"/>
      <c r="AU4" s="50"/>
      <c r="AV4" s="51"/>
      <c r="AW4" s="51" t="s">
        <v>98</v>
      </c>
      <c r="AX4" s="52" t="s">
        <v>137</v>
      </c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3" t="s">
        <v>99</v>
      </c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5" t="s">
        <v>100</v>
      </c>
      <c r="BW4" s="56"/>
      <c r="BX4" s="56" t="s">
        <v>98</v>
      </c>
      <c r="BY4" s="55" t="s">
        <v>101</v>
      </c>
      <c r="BZ4" s="56"/>
      <c r="CA4" s="56"/>
    </row>
    <row r="5" spans="1:79">
      <c r="A5" s="59" t="s">
        <v>135</v>
      </c>
      <c r="B5" s="46" t="s">
        <v>102</v>
      </c>
      <c r="C5" s="46"/>
      <c r="D5" s="46"/>
      <c r="E5" s="47"/>
      <c r="F5" s="47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8" t="s">
        <v>103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 t="s">
        <v>104</v>
      </c>
      <c r="AJ5" s="49"/>
      <c r="AK5" s="49"/>
      <c r="AL5" s="49"/>
      <c r="AM5" s="49"/>
      <c r="AN5" s="49"/>
      <c r="AO5" s="49"/>
      <c r="AP5" s="49"/>
      <c r="AQ5" s="49"/>
      <c r="AX5" s="52" t="s">
        <v>136</v>
      </c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V5" s="57"/>
      <c r="BY5" s="55" t="s">
        <v>105</v>
      </c>
      <c r="BZ5" s="55"/>
      <c r="CA5" s="55"/>
    </row>
    <row r="6" spans="1:79">
      <c r="T6" s="48" t="s">
        <v>106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BW6" s="57"/>
      <c r="BY6" s="55" t="s">
        <v>107</v>
      </c>
      <c r="BZ6" s="56"/>
      <c r="CA6" s="56"/>
    </row>
    <row r="7" spans="1:79">
      <c r="T7" s="48" t="s">
        <v>108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BW7" s="57"/>
    </row>
    <row r="8" spans="1:79">
      <c r="T8" s="48" t="s">
        <v>104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BW8" s="57"/>
    </row>
    <row r="9" spans="1:79">
      <c r="A9" s="4" t="s">
        <v>1</v>
      </c>
      <c r="B9" s="5">
        <v>2.9</v>
      </c>
      <c r="C9" s="5"/>
      <c r="D9" s="32"/>
      <c r="E9" s="33">
        <v>3.5633973361010209</v>
      </c>
      <c r="F9" s="5"/>
      <c r="G9" s="32"/>
      <c r="H9" s="33">
        <v>-6.8431067289396301</v>
      </c>
      <c r="I9" s="34"/>
      <c r="J9" s="34"/>
      <c r="K9" s="6" t="s">
        <v>73</v>
      </c>
      <c r="L9" s="35"/>
      <c r="M9" s="36"/>
      <c r="N9" s="37">
        <v>3.2865000000000002</v>
      </c>
      <c r="O9" s="34"/>
      <c r="P9" s="34"/>
      <c r="Q9" s="33">
        <v>-12.472508747908108</v>
      </c>
      <c r="R9" s="34"/>
      <c r="S9" s="34"/>
      <c r="T9" s="7">
        <v>1.56075053035855</v>
      </c>
      <c r="U9" s="38" t="s">
        <v>98</v>
      </c>
      <c r="V9" s="38" t="s">
        <v>98</v>
      </c>
      <c r="W9" s="7" t="s">
        <v>73</v>
      </c>
      <c r="X9" s="7" t="s">
        <v>98</v>
      </c>
      <c r="Y9" s="7" t="s">
        <v>98</v>
      </c>
      <c r="Z9" s="5">
        <v>25.691585286032801</v>
      </c>
      <c r="AA9" s="5" t="s">
        <v>98</v>
      </c>
      <c r="AB9" s="5" t="s">
        <v>98</v>
      </c>
      <c r="AC9" s="7">
        <v>2.34</v>
      </c>
      <c r="AD9" s="39" t="s">
        <v>110</v>
      </c>
      <c r="AE9" s="39" t="s">
        <v>98</v>
      </c>
      <c r="AF9" s="6" t="s">
        <v>73</v>
      </c>
      <c r="AG9" s="32" t="s">
        <v>109</v>
      </c>
      <c r="AH9" s="32" t="s">
        <v>98</v>
      </c>
      <c r="AI9" s="5">
        <v>80.099999999999994</v>
      </c>
      <c r="AJ9" s="35"/>
      <c r="AK9" s="35"/>
      <c r="AL9" s="5">
        <v>77</v>
      </c>
      <c r="AM9" s="35"/>
      <c r="AN9" s="35"/>
      <c r="AO9" s="35" t="s">
        <v>73</v>
      </c>
      <c r="AP9" s="35"/>
      <c r="AQ9" s="35"/>
      <c r="AR9" s="5" t="s">
        <v>73</v>
      </c>
      <c r="AS9" s="35"/>
      <c r="AT9" s="35"/>
      <c r="AU9" s="35" t="s">
        <v>73</v>
      </c>
      <c r="AV9" s="35"/>
      <c r="AW9" s="35"/>
      <c r="AX9" s="6">
        <v>26.076131479520363</v>
      </c>
      <c r="AY9" s="6"/>
      <c r="AZ9" s="6"/>
      <c r="BA9" s="6">
        <v>17.637159478217537</v>
      </c>
      <c r="BB9" s="6"/>
      <c r="BC9" s="6"/>
      <c r="BD9" s="6">
        <v>9.0960173254828778</v>
      </c>
      <c r="BE9" s="6"/>
      <c r="BF9" s="6"/>
      <c r="BG9" s="6">
        <v>11.520640361591038</v>
      </c>
      <c r="BH9" s="6"/>
      <c r="BI9" s="6"/>
      <c r="BJ9" s="33" t="s">
        <v>73</v>
      </c>
      <c r="BK9" s="34"/>
      <c r="BL9" s="34"/>
      <c r="BM9" s="33" t="s">
        <v>73</v>
      </c>
      <c r="BN9" s="34"/>
      <c r="BO9" s="34"/>
      <c r="BP9" s="33" t="s">
        <v>73</v>
      </c>
      <c r="BQ9" s="34"/>
      <c r="BR9" s="34"/>
      <c r="BS9" s="33" t="s">
        <v>73</v>
      </c>
      <c r="BT9" s="34"/>
      <c r="BU9" s="34"/>
      <c r="BV9" s="37">
        <v>1.6893762649494015</v>
      </c>
      <c r="BW9" s="37"/>
      <c r="BX9" s="34"/>
      <c r="BY9" s="40" t="s">
        <v>73</v>
      </c>
      <c r="BZ9" s="34"/>
      <c r="CA9" s="34"/>
    </row>
    <row r="10" spans="1:79">
      <c r="A10" s="4" t="s">
        <v>2</v>
      </c>
      <c r="B10" s="5">
        <v>3</v>
      </c>
      <c r="C10" s="5"/>
      <c r="D10" s="32"/>
      <c r="E10" s="33">
        <v>4.1246715231347508</v>
      </c>
      <c r="F10" s="5"/>
      <c r="G10" s="32"/>
      <c r="H10" s="33" t="s">
        <v>73</v>
      </c>
      <c r="I10" s="34"/>
      <c r="J10" s="34"/>
      <c r="K10" s="6" t="s">
        <v>73</v>
      </c>
      <c r="L10" s="35"/>
      <c r="M10" s="36"/>
      <c r="N10" s="37">
        <v>3.5148999999999999</v>
      </c>
      <c r="O10" s="34" t="s">
        <v>79</v>
      </c>
      <c r="P10" s="34"/>
      <c r="Q10" s="33">
        <v>-15.043073771657799</v>
      </c>
      <c r="R10" s="34"/>
      <c r="S10" s="34"/>
      <c r="T10" s="7">
        <v>1.6248297036408701</v>
      </c>
      <c r="U10" s="38" t="s">
        <v>98</v>
      </c>
      <c r="V10" s="38" t="s">
        <v>98</v>
      </c>
      <c r="W10" s="7">
        <v>1.8706919398667901</v>
      </c>
      <c r="X10" s="39" t="s">
        <v>111</v>
      </c>
      <c r="Y10" s="39" t="s">
        <v>112</v>
      </c>
      <c r="Z10" s="5">
        <v>24.716521615018799</v>
      </c>
      <c r="AA10" s="5" t="s">
        <v>98</v>
      </c>
      <c r="AB10" s="5" t="s">
        <v>98</v>
      </c>
      <c r="AC10" s="7">
        <v>1.60512583333333</v>
      </c>
      <c r="AD10" s="39" t="s">
        <v>111</v>
      </c>
      <c r="AE10" s="39" t="s">
        <v>98</v>
      </c>
      <c r="AF10" s="6" t="s">
        <v>73</v>
      </c>
      <c r="AG10" s="32" t="s">
        <v>109</v>
      </c>
      <c r="AH10" s="32" t="s">
        <v>98</v>
      </c>
      <c r="AI10" s="5">
        <v>78.400000000000006</v>
      </c>
      <c r="AJ10" s="35"/>
      <c r="AK10" s="35"/>
      <c r="AL10" s="5">
        <v>71.5</v>
      </c>
      <c r="AM10" s="35"/>
      <c r="AN10" s="35"/>
      <c r="AO10" s="35">
        <v>17.8</v>
      </c>
      <c r="AP10" s="35"/>
      <c r="AQ10" s="35"/>
      <c r="AR10" s="5" t="s">
        <v>73</v>
      </c>
      <c r="AS10" s="35"/>
      <c r="AT10" s="35"/>
      <c r="AU10" s="35" t="s">
        <v>73</v>
      </c>
      <c r="AV10" s="35"/>
      <c r="AW10" s="35"/>
      <c r="AX10" s="6">
        <v>32.359347649715218</v>
      </c>
      <c r="AY10" s="6"/>
      <c r="AZ10" s="6"/>
      <c r="BA10" s="6">
        <v>28.597718763576164</v>
      </c>
      <c r="BB10" s="6"/>
      <c r="BC10" s="6"/>
      <c r="BD10" s="6">
        <v>22.5413820237716</v>
      </c>
      <c r="BE10" s="6"/>
      <c r="BF10" s="6"/>
      <c r="BG10" s="6">
        <v>23.626334747952377</v>
      </c>
      <c r="BH10" s="6"/>
      <c r="BI10" s="6"/>
      <c r="BJ10" s="33" t="s">
        <v>73</v>
      </c>
      <c r="BK10" s="34"/>
      <c r="BL10" s="34"/>
      <c r="BM10" s="33" t="s">
        <v>73</v>
      </c>
      <c r="BN10" s="34"/>
      <c r="BO10" s="34"/>
      <c r="BP10" s="33" t="s">
        <v>73</v>
      </c>
      <c r="BQ10" s="34"/>
      <c r="BR10" s="34"/>
      <c r="BS10" s="33" t="s">
        <v>73</v>
      </c>
      <c r="BT10" s="34"/>
      <c r="BU10" s="34"/>
      <c r="BV10" s="37">
        <v>1.7184995340167752</v>
      </c>
      <c r="BW10" s="37"/>
      <c r="BX10" s="34"/>
      <c r="BY10" s="40" t="s">
        <v>73</v>
      </c>
      <c r="BZ10" s="34"/>
      <c r="CA10" s="34"/>
    </row>
    <row r="11" spans="1:79">
      <c r="A11" s="4" t="s">
        <v>3</v>
      </c>
      <c r="B11" s="5">
        <v>8.8000000000000007</v>
      </c>
      <c r="C11" s="5"/>
      <c r="D11" s="32"/>
      <c r="E11" s="33">
        <v>0.81707929170897964</v>
      </c>
      <c r="F11" s="5"/>
      <c r="G11" s="32"/>
      <c r="H11" s="33">
        <v>7.6324543894666803</v>
      </c>
      <c r="I11" s="34"/>
      <c r="J11" s="34"/>
      <c r="K11" s="6">
        <v>18.8</v>
      </c>
      <c r="L11" s="35"/>
      <c r="M11" s="36"/>
      <c r="N11" s="37">
        <v>7.6448179999999999</v>
      </c>
      <c r="O11" s="34"/>
      <c r="P11" s="34"/>
      <c r="Q11" s="33">
        <v>14.755707722538327</v>
      </c>
      <c r="R11" s="34"/>
      <c r="S11" s="34"/>
      <c r="T11" s="7">
        <v>1.5291988496664699</v>
      </c>
      <c r="U11" s="38" t="s">
        <v>98</v>
      </c>
      <c r="V11" s="38" t="s">
        <v>98</v>
      </c>
      <c r="W11" s="7">
        <v>1.68</v>
      </c>
      <c r="X11" s="39" t="s">
        <v>113</v>
      </c>
      <c r="Y11" s="39" t="s">
        <v>114</v>
      </c>
      <c r="Z11" s="5">
        <v>29.2423039564958</v>
      </c>
      <c r="AA11" s="5" t="s">
        <v>98</v>
      </c>
      <c r="AB11" s="5" t="s">
        <v>98</v>
      </c>
      <c r="AC11" s="7">
        <v>1.65</v>
      </c>
      <c r="AD11" s="39" t="s">
        <v>113</v>
      </c>
      <c r="AE11" s="39" t="s">
        <v>98</v>
      </c>
      <c r="AF11" s="6">
        <v>19.100000000000001</v>
      </c>
      <c r="AG11" s="32" t="s">
        <v>113</v>
      </c>
      <c r="AH11" s="32" t="s">
        <v>98</v>
      </c>
      <c r="AI11" s="5">
        <v>84.1</v>
      </c>
      <c r="AJ11" s="35"/>
      <c r="AK11" s="35"/>
      <c r="AL11" s="5">
        <v>79.3</v>
      </c>
      <c r="AM11" s="35"/>
      <c r="AN11" s="35"/>
      <c r="AO11" s="35">
        <v>29.9</v>
      </c>
      <c r="AP11" s="35"/>
      <c r="AQ11" s="35"/>
      <c r="AR11" s="5">
        <v>58.11</v>
      </c>
      <c r="AS11" s="35"/>
      <c r="AT11" s="35"/>
      <c r="AU11" s="35">
        <v>57.91</v>
      </c>
      <c r="AV11" s="35"/>
      <c r="AW11" s="35"/>
      <c r="AX11" s="6">
        <v>39.29669738551565</v>
      </c>
      <c r="AY11" s="6"/>
      <c r="AZ11" s="6"/>
      <c r="BA11" s="6">
        <v>33.978548317813761</v>
      </c>
      <c r="BB11" s="6"/>
      <c r="BC11" s="6"/>
      <c r="BD11" s="6">
        <v>19.067687195577403</v>
      </c>
      <c r="BE11" s="6"/>
      <c r="BF11" s="6"/>
      <c r="BG11" s="6">
        <v>25.711454023529523</v>
      </c>
      <c r="BH11" s="6"/>
      <c r="BI11" s="6"/>
      <c r="BJ11" s="33">
        <v>73.124058842412794</v>
      </c>
      <c r="BK11" s="34"/>
      <c r="BL11" s="34"/>
      <c r="BM11" s="33">
        <v>83.044657010559931</v>
      </c>
      <c r="BN11" s="34"/>
      <c r="BO11" s="34"/>
      <c r="BP11" s="33">
        <v>84.408335013570763</v>
      </c>
      <c r="BQ11" s="34"/>
      <c r="BR11" s="34"/>
      <c r="BS11" s="33">
        <v>89.303190089468529</v>
      </c>
      <c r="BT11" s="34"/>
      <c r="BU11" s="34"/>
      <c r="BV11" s="37">
        <v>1.0922509643201541</v>
      </c>
      <c r="BW11" s="37"/>
      <c r="BX11" s="34"/>
      <c r="BY11" s="40">
        <v>0.25619466621687137</v>
      </c>
      <c r="BZ11" s="34"/>
      <c r="CA11" s="34"/>
    </row>
    <row r="12" spans="1:79">
      <c r="A12" s="4" t="s">
        <v>4</v>
      </c>
      <c r="B12" s="5">
        <v>9.8000000000000007</v>
      </c>
      <c r="C12" s="5"/>
      <c r="D12" s="32"/>
      <c r="E12" s="33">
        <v>10.796348756688701</v>
      </c>
      <c r="F12" s="5"/>
      <c r="G12" s="41">
        <v>2015</v>
      </c>
      <c r="H12" s="33" t="s">
        <v>73</v>
      </c>
      <c r="I12" s="34"/>
      <c r="J12" s="34"/>
      <c r="K12" s="6" t="s">
        <v>73</v>
      </c>
      <c r="L12" s="35"/>
      <c r="M12" s="36"/>
      <c r="N12" s="37">
        <v>7.1318999999999999</v>
      </c>
      <c r="O12" s="34" t="s">
        <v>79</v>
      </c>
      <c r="P12" s="34"/>
      <c r="Q12" s="33">
        <v>37.55073683029768</v>
      </c>
      <c r="R12" s="34"/>
      <c r="S12" s="34"/>
      <c r="T12" s="7">
        <v>2.04</v>
      </c>
      <c r="U12" s="38" t="s">
        <v>115</v>
      </c>
      <c r="V12" s="38"/>
      <c r="W12" s="7">
        <v>2.0073429617198602</v>
      </c>
      <c r="X12" s="39" t="s">
        <v>111</v>
      </c>
      <c r="Y12" s="39" t="s">
        <v>112</v>
      </c>
      <c r="Z12" s="5" t="s">
        <v>73</v>
      </c>
      <c r="AA12" s="5" t="s">
        <v>98</v>
      </c>
      <c r="AB12" s="5" t="s">
        <v>98</v>
      </c>
      <c r="AC12" s="7">
        <v>1.86340166666667</v>
      </c>
      <c r="AD12" s="39" t="s">
        <v>111</v>
      </c>
      <c r="AE12" s="39" t="s">
        <v>98</v>
      </c>
      <c r="AF12" s="6" t="s">
        <v>73</v>
      </c>
      <c r="AG12" s="32" t="s">
        <v>109</v>
      </c>
      <c r="AH12" s="32" t="s">
        <v>98</v>
      </c>
      <c r="AI12" s="5">
        <v>77.7</v>
      </c>
      <c r="AJ12" s="35"/>
      <c r="AK12" s="35">
        <v>2015</v>
      </c>
      <c r="AL12" s="5">
        <v>72.900000000000006</v>
      </c>
      <c r="AM12" s="35"/>
      <c r="AN12" s="35">
        <v>2015</v>
      </c>
      <c r="AO12" s="35">
        <v>9.8000000000000007</v>
      </c>
      <c r="AP12" s="35"/>
      <c r="AQ12" s="35"/>
      <c r="AR12" s="5" t="s">
        <v>73</v>
      </c>
      <c r="AS12" s="35"/>
      <c r="AT12" s="35"/>
      <c r="AU12" s="5" t="s">
        <v>73</v>
      </c>
      <c r="AV12" s="35"/>
      <c r="AW12" s="35"/>
      <c r="AX12" s="6">
        <v>15.382983694595515</v>
      </c>
      <c r="AY12" s="6"/>
      <c r="AZ12" s="6"/>
      <c r="BA12" s="6">
        <v>18.992956027050635</v>
      </c>
      <c r="BB12" s="6"/>
      <c r="BC12" s="6"/>
      <c r="BD12" s="6">
        <v>12.939710776391175</v>
      </c>
      <c r="BE12" s="6"/>
      <c r="BF12" s="6"/>
      <c r="BG12" s="6">
        <v>21.492375002437822</v>
      </c>
      <c r="BH12" s="6"/>
      <c r="BI12" s="6"/>
      <c r="BJ12" s="33" t="s">
        <v>73</v>
      </c>
      <c r="BK12" s="34"/>
      <c r="BL12" s="34"/>
      <c r="BM12" s="33" t="s">
        <v>73</v>
      </c>
      <c r="BN12" s="34"/>
      <c r="BO12" s="34"/>
      <c r="BP12" s="33" t="s">
        <v>73</v>
      </c>
      <c r="BQ12" s="34"/>
      <c r="BR12" s="34"/>
      <c r="BS12" s="33" t="s">
        <v>73</v>
      </c>
      <c r="BT12" s="34"/>
      <c r="BU12" s="34"/>
      <c r="BV12" s="37">
        <v>1.0585368150684933</v>
      </c>
      <c r="BW12" s="37"/>
      <c r="BX12" s="34"/>
      <c r="BY12" s="40" t="s">
        <v>73</v>
      </c>
      <c r="BZ12" s="34"/>
      <c r="CA12" s="34"/>
    </row>
    <row r="13" spans="1:79">
      <c r="A13" s="4" t="s">
        <v>5</v>
      </c>
      <c r="B13" s="5">
        <v>9.5</v>
      </c>
      <c r="C13" s="5"/>
      <c r="D13" s="32" t="s">
        <v>80</v>
      </c>
      <c r="E13" s="33">
        <v>-4.2197653810448738E-2</v>
      </c>
      <c r="F13" s="5"/>
      <c r="G13" s="41">
        <v>2015</v>
      </c>
      <c r="H13" s="33">
        <v>-0.50383998649675077</v>
      </c>
      <c r="I13" s="34"/>
      <c r="J13" s="34"/>
      <c r="K13" s="6" t="s">
        <v>73</v>
      </c>
      <c r="L13" s="35"/>
      <c r="M13" s="32" t="s">
        <v>80</v>
      </c>
      <c r="N13" s="37">
        <v>10.188942000000001</v>
      </c>
      <c r="O13" s="34" t="s">
        <v>79</v>
      </c>
      <c r="P13" s="34"/>
      <c r="Q13" s="33">
        <v>-6.7154960740771719</v>
      </c>
      <c r="R13" s="34"/>
      <c r="S13" s="34"/>
      <c r="T13" s="7">
        <v>1.7422569509371</v>
      </c>
      <c r="U13" s="38" t="s">
        <v>98</v>
      </c>
      <c r="V13" s="38" t="s">
        <v>98</v>
      </c>
      <c r="W13" s="7">
        <v>1.8169999999999999</v>
      </c>
      <c r="X13" s="39" t="s">
        <v>116</v>
      </c>
      <c r="Y13" s="39" t="s">
        <v>114</v>
      </c>
      <c r="Z13" s="5">
        <v>25.368661922186501</v>
      </c>
      <c r="AA13" s="5" t="s">
        <v>98</v>
      </c>
      <c r="AB13" s="5" t="s">
        <v>98</v>
      </c>
      <c r="AC13" s="7">
        <v>1.6040000000000001</v>
      </c>
      <c r="AD13" s="39" t="s">
        <v>116</v>
      </c>
      <c r="AE13" s="39" t="s">
        <v>98</v>
      </c>
      <c r="AF13" s="6">
        <v>13.2</v>
      </c>
      <c r="AG13" s="32" t="s">
        <v>116</v>
      </c>
      <c r="AH13" s="32" t="s">
        <v>98</v>
      </c>
      <c r="AI13" s="5">
        <v>79.2</v>
      </c>
      <c r="AJ13" s="35"/>
      <c r="AK13" s="35"/>
      <c r="AL13" s="5">
        <v>69</v>
      </c>
      <c r="AM13" s="35"/>
      <c r="AN13" s="35"/>
      <c r="AO13" s="35">
        <v>22.4</v>
      </c>
      <c r="AP13" s="35"/>
      <c r="AQ13" s="35"/>
      <c r="AR13" s="5" t="s">
        <v>73</v>
      </c>
      <c r="AS13" s="35"/>
      <c r="AT13" s="35"/>
      <c r="AU13" s="5" t="s">
        <v>73</v>
      </c>
      <c r="AV13" s="35"/>
      <c r="AW13" s="35"/>
      <c r="AX13" s="6">
        <v>36.577817030471508</v>
      </c>
      <c r="AY13" s="6"/>
      <c r="AZ13" s="6"/>
      <c r="BA13" s="6">
        <v>25.837725858462196</v>
      </c>
      <c r="BB13" s="6"/>
      <c r="BC13" s="6"/>
      <c r="BD13" s="6">
        <v>22.359287128617492</v>
      </c>
      <c r="BE13" s="6"/>
      <c r="BF13" s="6"/>
      <c r="BG13" s="6">
        <v>20.874237843248697</v>
      </c>
      <c r="BH13" s="6"/>
      <c r="BI13" s="6"/>
      <c r="BJ13" s="33" t="s">
        <v>73</v>
      </c>
      <c r="BK13" s="34"/>
      <c r="BL13" s="34"/>
      <c r="BM13" s="33" t="s">
        <v>73</v>
      </c>
      <c r="BN13" s="34"/>
      <c r="BO13" s="34"/>
      <c r="BP13" s="33" t="s">
        <v>73</v>
      </c>
      <c r="BQ13" s="34"/>
      <c r="BR13" s="34"/>
      <c r="BS13" s="33" t="s">
        <v>73</v>
      </c>
      <c r="BT13" s="34"/>
      <c r="BU13" s="34"/>
      <c r="BV13" s="37">
        <v>0.95100205676676286</v>
      </c>
      <c r="BW13" s="37"/>
      <c r="BX13" s="34"/>
      <c r="BY13" s="40" t="s">
        <v>73</v>
      </c>
      <c r="BZ13" s="34"/>
      <c r="CA13" s="34"/>
    </row>
    <row r="14" spans="1:79">
      <c r="A14" s="4" t="s">
        <v>6</v>
      </c>
      <c r="B14" s="5">
        <v>11.4</v>
      </c>
      <c r="C14" s="5"/>
      <c r="D14" s="32"/>
      <c r="E14" s="33">
        <v>1.2303632246215306</v>
      </c>
      <c r="F14" s="5"/>
      <c r="G14" s="32"/>
      <c r="H14" s="33">
        <v>2.390381769226654</v>
      </c>
      <c r="I14" s="34"/>
      <c r="J14" s="34"/>
      <c r="K14" s="6">
        <v>16.5</v>
      </c>
      <c r="L14" s="35"/>
      <c r="M14" s="36"/>
      <c r="N14" s="37">
        <v>9.9477820000000001</v>
      </c>
      <c r="O14" s="34"/>
      <c r="P14" s="34"/>
      <c r="Q14" s="33">
        <v>14.113146025918139</v>
      </c>
      <c r="R14" s="34"/>
      <c r="S14" s="34"/>
      <c r="T14" s="7">
        <v>1.6654472665448301</v>
      </c>
      <c r="U14" s="38" t="s">
        <v>98</v>
      </c>
      <c r="V14" s="38" t="s">
        <v>98</v>
      </c>
      <c r="W14" s="7">
        <v>1.92</v>
      </c>
      <c r="X14" s="39" t="s">
        <v>117</v>
      </c>
      <c r="Y14" s="39" t="s">
        <v>118</v>
      </c>
      <c r="Z14" s="5">
        <v>28.806687209670201</v>
      </c>
      <c r="AA14" s="5" t="s">
        <v>98</v>
      </c>
      <c r="AB14" s="5" t="s">
        <v>98</v>
      </c>
      <c r="AC14" s="7">
        <v>1.883</v>
      </c>
      <c r="AD14" s="39" t="s">
        <v>116</v>
      </c>
      <c r="AE14" s="39" t="s">
        <v>98</v>
      </c>
      <c r="AF14" s="6" t="s">
        <v>73</v>
      </c>
      <c r="AG14" s="32" t="s">
        <v>109</v>
      </c>
      <c r="AH14" s="32" t="s">
        <v>98</v>
      </c>
      <c r="AI14" s="5">
        <v>84</v>
      </c>
      <c r="AJ14" s="35"/>
      <c r="AK14" s="35"/>
      <c r="AL14" s="5">
        <v>79</v>
      </c>
      <c r="AM14" s="35"/>
      <c r="AN14" s="35"/>
      <c r="AO14" s="35">
        <v>31.3</v>
      </c>
      <c r="AP14" s="35"/>
      <c r="AQ14" s="35"/>
      <c r="AR14" s="5">
        <v>63.96</v>
      </c>
      <c r="AS14" s="35"/>
      <c r="AT14" s="35"/>
      <c r="AU14" s="5">
        <v>64.44</v>
      </c>
      <c r="AV14" s="35"/>
      <c r="AW14" s="35"/>
      <c r="AX14" s="6">
        <v>35.280722305958179</v>
      </c>
      <c r="AY14" s="6"/>
      <c r="AZ14" s="6"/>
      <c r="BA14" s="6">
        <v>41.14032713352038</v>
      </c>
      <c r="BB14" s="6"/>
      <c r="BC14" s="6"/>
      <c r="BD14" s="6">
        <v>26.03339581758085</v>
      </c>
      <c r="BE14" s="6"/>
      <c r="BF14" s="6"/>
      <c r="BG14" s="6">
        <v>27.490206134758594</v>
      </c>
      <c r="BH14" s="6"/>
      <c r="BI14" s="6"/>
      <c r="BJ14" s="33">
        <v>65.718211294330899</v>
      </c>
      <c r="BK14" s="34"/>
      <c r="BL14" s="34"/>
      <c r="BM14" s="33">
        <v>78.339191283310967</v>
      </c>
      <c r="BN14" s="34"/>
      <c r="BO14" s="34"/>
      <c r="BP14" s="33">
        <v>80.632446049706445</v>
      </c>
      <c r="BQ14" s="34"/>
      <c r="BR14" s="34"/>
      <c r="BS14" s="33">
        <v>87.9453038566798</v>
      </c>
      <c r="BT14" s="34"/>
      <c r="BU14" s="34"/>
      <c r="BV14" s="37">
        <v>1.4797759226713534</v>
      </c>
      <c r="BW14" s="37"/>
      <c r="BX14" s="34"/>
      <c r="BY14" s="40">
        <v>0.28029284574244107</v>
      </c>
      <c r="BZ14" s="34"/>
      <c r="CA14" s="34"/>
    </row>
    <row r="15" spans="1:79">
      <c r="A15" s="4" t="s">
        <v>7</v>
      </c>
      <c r="B15" s="5">
        <v>3.5311590000000002</v>
      </c>
      <c r="C15" s="32" t="s">
        <v>81</v>
      </c>
      <c r="D15" s="32" t="s">
        <v>81</v>
      </c>
      <c r="E15" s="33">
        <v>-1.7135652780385735</v>
      </c>
      <c r="F15" s="32" t="s">
        <v>82</v>
      </c>
      <c r="G15" s="32"/>
      <c r="H15" s="33">
        <v>-3.5566941173314732</v>
      </c>
      <c r="I15" s="34"/>
      <c r="J15" s="34"/>
      <c r="K15" s="6" t="s">
        <v>73</v>
      </c>
      <c r="L15" s="35"/>
      <c r="M15" s="36"/>
      <c r="N15" s="37">
        <v>4.4992029999999996</v>
      </c>
      <c r="O15" s="34"/>
      <c r="P15" s="34"/>
      <c r="Q15" s="33">
        <v>-21.992228401341304</v>
      </c>
      <c r="R15" s="34"/>
      <c r="S15" s="34"/>
      <c r="T15" s="7">
        <v>1.258</v>
      </c>
      <c r="U15" s="38" t="s">
        <v>82</v>
      </c>
      <c r="V15" s="38"/>
      <c r="W15" s="7">
        <v>1.4384728451362401</v>
      </c>
      <c r="X15" s="39" t="s">
        <v>111</v>
      </c>
      <c r="Y15" s="39" t="s">
        <v>112</v>
      </c>
      <c r="Z15" s="5">
        <v>26.96</v>
      </c>
      <c r="AA15" s="32" t="s">
        <v>82</v>
      </c>
      <c r="AB15" s="5" t="s">
        <v>98</v>
      </c>
      <c r="AC15" s="7">
        <v>1.823</v>
      </c>
      <c r="AD15" s="39" t="s">
        <v>110</v>
      </c>
      <c r="AE15" s="39" t="s">
        <v>98</v>
      </c>
      <c r="AF15" s="6">
        <v>15.9</v>
      </c>
      <c r="AG15" s="32" t="s">
        <v>110</v>
      </c>
      <c r="AH15" s="32" t="s">
        <v>98</v>
      </c>
      <c r="AI15" s="5" t="s">
        <v>73</v>
      </c>
      <c r="AJ15" s="35"/>
      <c r="AK15" s="35"/>
      <c r="AL15" s="5" t="s">
        <v>73</v>
      </c>
      <c r="AM15" s="35"/>
      <c r="AN15" s="35"/>
      <c r="AO15" s="35" t="s">
        <v>73</v>
      </c>
      <c r="AP15" s="35"/>
      <c r="AQ15" s="35"/>
      <c r="AR15" s="5" t="s">
        <v>73</v>
      </c>
      <c r="AS15" s="35"/>
      <c r="AT15" s="35"/>
      <c r="AU15" s="5" t="s">
        <v>73</v>
      </c>
      <c r="AV15" s="35"/>
      <c r="AW15" s="35"/>
      <c r="AX15" s="6">
        <v>22.787241225056725</v>
      </c>
      <c r="AY15" s="6"/>
      <c r="AZ15" s="6"/>
      <c r="BA15" s="6">
        <v>16.813704928712315</v>
      </c>
      <c r="BB15" s="6"/>
      <c r="BC15" s="6"/>
      <c r="BD15" s="6">
        <v>9.5929806790871659</v>
      </c>
      <c r="BE15" s="6"/>
      <c r="BF15" s="6"/>
      <c r="BG15" s="6">
        <v>17.471942418245654</v>
      </c>
      <c r="BH15" s="6"/>
      <c r="BI15" s="6"/>
      <c r="BJ15" s="33" t="s">
        <v>73</v>
      </c>
      <c r="BK15" s="34"/>
      <c r="BL15" s="34"/>
      <c r="BM15" s="33" t="s">
        <v>73</v>
      </c>
      <c r="BN15" s="34"/>
      <c r="BO15" s="34"/>
      <c r="BP15" s="33" t="s">
        <v>73</v>
      </c>
      <c r="BQ15" s="34"/>
      <c r="BR15" s="34"/>
      <c r="BS15" s="33" t="s">
        <v>73</v>
      </c>
      <c r="BT15" s="34"/>
      <c r="BU15" s="34"/>
      <c r="BV15" s="37">
        <v>3.3016557177615571</v>
      </c>
      <c r="BW15" s="37"/>
      <c r="BX15" s="34"/>
      <c r="BY15" s="40" t="s">
        <v>73</v>
      </c>
      <c r="BZ15" s="34"/>
      <c r="CA15" s="34"/>
    </row>
    <row r="16" spans="1:79">
      <c r="A16" s="4" t="s">
        <v>8</v>
      </c>
      <c r="B16" s="5">
        <v>7.1</v>
      </c>
      <c r="C16" s="5"/>
      <c r="D16" s="32"/>
      <c r="E16" s="33">
        <v>-5.9001135702612109</v>
      </c>
      <c r="F16" s="5"/>
      <c r="G16" s="32"/>
      <c r="H16" s="33">
        <v>-3.8288413063350046</v>
      </c>
      <c r="I16" s="34"/>
      <c r="J16" s="34"/>
      <c r="K16" s="6">
        <v>2</v>
      </c>
      <c r="L16" s="35"/>
      <c r="M16" s="36"/>
      <c r="N16" s="37">
        <v>8.7673079999999999</v>
      </c>
      <c r="O16" s="34"/>
      <c r="P16" s="34"/>
      <c r="Q16" s="33">
        <v>-18.996127431590178</v>
      </c>
      <c r="R16" s="34"/>
      <c r="S16" s="34"/>
      <c r="T16" s="7">
        <v>1.54272585146945</v>
      </c>
      <c r="U16" s="38" t="s">
        <v>98</v>
      </c>
      <c r="V16" s="38" t="s">
        <v>98</v>
      </c>
      <c r="W16" s="7">
        <v>1.7</v>
      </c>
      <c r="X16" s="39" t="s">
        <v>117</v>
      </c>
      <c r="Y16" s="39" t="s">
        <v>118</v>
      </c>
      <c r="Z16" s="5">
        <v>26.0073409447362</v>
      </c>
      <c r="AA16" s="5" t="s">
        <v>98</v>
      </c>
      <c r="AB16" s="5" t="s">
        <v>98</v>
      </c>
      <c r="AC16" s="7">
        <v>1.635</v>
      </c>
      <c r="AD16" s="39" t="s">
        <v>116</v>
      </c>
      <c r="AE16" s="39" t="s">
        <v>98</v>
      </c>
      <c r="AF16" s="6">
        <v>15.8</v>
      </c>
      <c r="AG16" s="32" t="s">
        <v>110</v>
      </c>
      <c r="AH16" s="32" t="s">
        <v>98</v>
      </c>
      <c r="AI16" s="5">
        <v>78.5</v>
      </c>
      <c r="AJ16" s="35"/>
      <c r="AK16" s="35"/>
      <c r="AL16" s="5">
        <v>71.3</v>
      </c>
      <c r="AM16" s="35"/>
      <c r="AN16" s="35"/>
      <c r="AO16" s="35">
        <v>34.1</v>
      </c>
      <c r="AP16" s="35"/>
      <c r="AQ16" s="35"/>
      <c r="AR16" s="5">
        <v>64.959999999999994</v>
      </c>
      <c r="AS16" s="35"/>
      <c r="AT16" s="35"/>
      <c r="AU16" s="5">
        <v>61.55</v>
      </c>
      <c r="AV16" s="35"/>
      <c r="AW16" s="35"/>
      <c r="AX16" s="6">
        <v>40.807645619522155</v>
      </c>
      <c r="AY16" s="6"/>
      <c r="AZ16" s="6"/>
      <c r="BA16" s="6">
        <v>25.063703427686431</v>
      </c>
      <c r="BB16" s="6"/>
      <c r="BC16" s="6"/>
      <c r="BD16" s="6">
        <v>30.250120137342201</v>
      </c>
      <c r="BE16" s="6"/>
      <c r="BF16" s="6"/>
      <c r="BG16" s="6">
        <v>22.263143539987105</v>
      </c>
      <c r="BH16" s="6"/>
      <c r="BI16" s="6"/>
      <c r="BJ16" s="33">
        <v>68.884462805320354</v>
      </c>
      <c r="BK16" s="34"/>
      <c r="BL16" s="34"/>
      <c r="BM16" s="33">
        <v>77.40668971735802</v>
      </c>
      <c r="BN16" s="34"/>
      <c r="BO16" s="34"/>
      <c r="BP16" s="33">
        <v>83.100743484839668</v>
      </c>
      <c r="BQ16" s="34"/>
      <c r="BR16" s="34"/>
      <c r="BS16" s="33">
        <v>88.626335400316208</v>
      </c>
      <c r="BT16" s="34"/>
      <c r="BU16" s="34"/>
      <c r="BV16" s="37">
        <v>1.3672150395778357</v>
      </c>
      <c r="BW16" s="37"/>
      <c r="BX16" s="34"/>
      <c r="BY16" s="40">
        <v>0.3158547779743015</v>
      </c>
      <c r="BZ16" s="34"/>
      <c r="CA16" s="34"/>
    </row>
    <row r="17" spans="1:79">
      <c r="A17" s="4" t="s">
        <v>9</v>
      </c>
      <c r="B17" s="5">
        <v>4.2</v>
      </c>
      <c r="C17" s="5"/>
      <c r="D17" s="32"/>
      <c r="E17" s="33">
        <v>-3.3112582781456954</v>
      </c>
      <c r="F17" s="5"/>
      <c r="G17" s="32"/>
      <c r="H17" s="33">
        <v>-5.3100756859035005</v>
      </c>
      <c r="I17" s="34"/>
      <c r="J17" s="34"/>
      <c r="K17" s="6">
        <v>13</v>
      </c>
      <c r="L17" s="35"/>
      <c r="M17" s="36"/>
      <c r="N17" s="37">
        <v>4.7725559999999998</v>
      </c>
      <c r="O17" s="34"/>
      <c r="P17" s="34"/>
      <c r="Q17" s="33">
        <v>-12.95622303855628</v>
      </c>
      <c r="R17" s="34"/>
      <c r="S17" s="34"/>
      <c r="T17" s="7">
        <v>1.4241129963297401</v>
      </c>
      <c r="U17" s="38" t="s">
        <v>98</v>
      </c>
      <c r="V17" s="38" t="s">
        <v>98</v>
      </c>
      <c r="W17" s="7">
        <v>1.6990000000000001</v>
      </c>
      <c r="X17" s="39" t="s">
        <v>116</v>
      </c>
      <c r="Y17" s="39" t="s">
        <v>114</v>
      </c>
      <c r="Z17" s="5">
        <v>28.469895463050001</v>
      </c>
      <c r="AA17" s="5" t="s">
        <v>98</v>
      </c>
      <c r="AB17" s="5" t="s">
        <v>98</v>
      </c>
      <c r="AC17" s="7">
        <v>1.68</v>
      </c>
      <c r="AD17" s="39" t="s">
        <v>111</v>
      </c>
      <c r="AE17" s="39" t="s">
        <v>98</v>
      </c>
      <c r="AF17" s="6">
        <v>19.100000000000001</v>
      </c>
      <c r="AG17" s="32" t="s">
        <v>110</v>
      </c>
      <c r="AH17" s="32" t="s">
        <v>98</v>
      </c>
      <c r="AI17" s="5">
        <v>81.3</v>
      </c>
      <c r="AJ17" s="35"/>
      <c r="AK17" s="35"/>
      <c r="AL17" s="5">
        <v>75</v>
      </c>
      <c r="AM17" s="35"/>
      <c r="AN17" s="35"/>
      <c r="AO17" s="35">
        <v>32.4</v>
      </c>
      <c r="AP17" s="35"/>
      <c r="AQ17" s="35"/>
      <c r="AR17" s="5">
        <v>56.83</v>
      </c>
      <c r="AS17" s="35"/>
      <c r="AT17" s="35"/>
      <c r="AU17" s="5">
        <v>55.32</v>
      </c>
      <c r="AV17" s="35"/>
      <c r="AW17" s="35"/>
      <c r="AX17" s="6">
        <v>33.610786607250844</v>
      </c>
      <c r="AY17" s="6"/>
      <c r="AZ17" s="6"/>
      <c r="BA17" s="6">
        <v>21.53888216889602</v>
      </c>
      <c r="BB17" s="6"/>
      <c r="BC17" s="6"/>
      <c r="BD17" s="6">
        <v>17.742980260229171</v>
      </c>
      <c r="BE17" s="6"/>
      <c r="BF17" s="6"/>
      <c r="BG17" s="6">
        <v>17.222536930472778</v>
      </c>
      <c r="BH17" s="6"/>
      <c r="BI17" s="6"/>
      <c r="BJ17" s="33">
        <v>66.18094977888191</v>
      </c>
      <c r="BK17" s="34"/>
      <c r="BL17" s="34"/>
      <c r="BM17" s="33">
        <v>75.580830800509744</v>
      </c>
      <c r="BN17" s="34"/>
      <c r="BO17" s="34"/>
      <c r="BP17" s="33">
        <v>84.047788108252348</v>
      </c>
      <c r="BQ17" s="34"/>
      <c r="BR17" s="34"/>
      <c r="BS17" s="33">
        <v>82.717471032073746</v>
      </c>
      <c r="BT17" s="34"/>
      <c r="BU17" s="34"/>
      <c r="BV17" s="37">
        <v>1.7171366260423346</v>
      </c>
      <c r="BW17" s="37"/>
      <c r="BX17" s="34"/>
      <c r="BY17" s="40" t="s">
        <v>73</v>
      </c>
      <c r="BZ17" s="34"/>
      <c r="CA17" s="34"/>
    </row>
    <row r="18" spans="1:79">
      <c r="A18" s="4" t="s">
        <v>10</v>
      </c>
      <c r="B18" s="5">
        <v>0.9</v>
      </c>
      <c r="C18" s="5"/>
      <c r="D18" s="32"/>
      <c r="E18" s="33">
        <v>4.675628287551139</v>
      </c>
      <c r="F18" s="5"/>
      <c r="G18" s="32"/>
      <c r="H18" s="33">
        <v>2.9210987726475746</v>
      </c>
      <c r="I18" s="34"/>
      <c r="J18" s="34"/>
      <c r="K18" s="6">
        <v>20.3</v>
      </c>
      <c r="L18" s="35"/>
      <c r="M18" s="36"/>
      <c r="N18" s="37">
        <v>0.57265500000000003</v>
      </c>
      <c r="O18" s="34"/>
      <c r="P18" s="34"/>
      <c r="Q18" s="33">
        <v>49.269979306912532</v>
      </c>
      <c r="R18" s="34"/>
      <c r="S18" s="34"/>
      <c r="T18" s="7">
        <v>1.36508395636928</v>
      </c>
      <c r="U18" s="38" t="s">
        <v>98</v>
      </c>
      <c r="V18" s="38" t="s">
        <v>98</v>
      </c>
      <c r="W18" s="7">
        <v>1.57</v>
      </c>
      <c r="X18" s="39" t="s">
        <v>117</v>
      </c>
      <c r="Y18" s="39" t="s">
        <v>118</v>
      </c>
      <c r="Z18" s="5">
        <v>29.550572451113599</v>
      </c>
      <c r="AA18" s="5" t="s">
        <v>98</v>
      </c>
      <c r="AB18" s="5" t="s">
        <v>98</v>
      </c>
      <c r="AC18" s="7">
        <v>1.93869583333333</v>
      </c>
      <c r="AD18" s="39" t="s">
        <v>111</v>
      </c>
      <c r="AE18" s="39" t="s">
        <v>98</v>
      </c>
      <c r="AF18" s="6" t="s">
        <v>73</v>
      </c>
      <c r="AG18" s="32" t="s">
        <v>109</v>
      </c>
      <c r="AH18" s="32" t="s">
        <v>98</v>
      </c>
      <c r="AI18" s="5">
        <v>84.9</v>
      </c>
      <c r="AJ18" s="35"/>
      <c r="AK18" s="35"/>
      <c r="AL18" s="5">
        <v>80.5</v>
      </c>
      <c r="AM18" s="35"/>
      <c r="AN18" s="35"/>
      <c r="AO18" s="35">
        <v>25</v>
      </c>
      <c r="AP18" s="35"/>
      <c r="AQ18" s="35"/>
      <c r="AR18" s="5">
        <v>63.41</v>
      </c>
      <c r="AS18" s="35"/>
      <c r="AT18" s="35"/>
      <c r="AU18" s="5">
        <v>63.13</v>
      </c>
      <c r="AV18" s="35"/>
      <c r="AW18" s="35"/>
      <c r="AX18" s="6">
        <v>59.092976559823938</v>
      </c>
      <c r="AY18" s="6"/>
      <c r="AZ18" s="6"/>
      <c r="BA18" s="6">
        <v>45.310094896331357</v>
      </c>
      <c r="BB18" s="6"/>
      <c r="BC18" s="6"/>
      <c r="BD18" s="6">
        <v>31.372064254912313</v>
      </c>
      <c r="BE18" s="6"/>
      <c r="BF18" s="6"/>
      <c r="BG18" s="6">
        <v>33.451840635698495</v>
      </c>
      <c r="BH18" s="6"/>
      <c r="BI18" s="6"/>
      <c r="BJ18" s="33" t="s">
        <v>73</v>
      </c>
      <c r="BK18" s="34"/>
      <c r="BL18" s="34"/>
      <c r="BM18" s="33" t="s">
        <v>73</v>
      </c>
      <c r="BN18" s="34"/>
      <c r="BO18" s="34"/>
      <c r="BP18" s="33" t="s">
        <v>73</v>
      </c>
      <c r="BQ18" s="34"/>
      <c r="BR18" s="34"/>
      <c r="BS18" s="33" t="s">
        <v>73</v>
      </c>
      <c r="BT18" s="34"/>
      <c r="BU18" s="34"/>
      <c r="BV18" s="37">
        <v>2.2429748603351953</v>
      </c>
      <c r="BW18" s="37"/>
      <c r="BX18" s="34"/>
      <c r="BY18" s="40">
        <v>0.15987465003303195</v>
      </c>
      <c r="BZ18" s="34"/>
      <c r="CA18" s="34"/>
    </row>
    <row r="19" spans="1:79">
      <c r="A19" s="4" t="s">
        <v>11</v>
      </c>
      <c r="B19" s="5">
        <v>10.6</v>
      </c>
      <c r="C19" s="5"/>
      <c r="D19" s="32"/>
      <c r="E19" s="33">
        <v>0.46522226230940178</v>
      </c>
      <c r="F19" s="5"/>
      <c r="G19" s="32"/>
      <c r="H19" s="33">
        <v>1.9049427491787403</v>
      </c>
      <c r="I19" s="34"/>
      <c r="J19" s="34"/>
      <c r="K19" s="6">
        <v>4.4000000000000004</v>
      </c>
      <c r="L19" s="35"/>
      <c r="M19" s="36"/>
      <c r="N19" s="37">
        <v>10.362102</v>
      </c>
      <c r="O19" s="34"/>
      <c r="P19" s="34"/>
      <c r="Q19" s="33">
        <v>2.0914482409071056</v>
      </c>
      <c r="R19" s="34"/>
      <c r="S19" s="34"/>
      <c r="T19" s="7">
        <v>1.6298850061649</v>
      </c>
      <c r="U19" s="38" t="s">
        <v>98</v>
      </c>
      <c r="V19" s="38" t="s">
        <v>98</v>
      </c>
      <c r="W19" s="7">
        <v>1.675</v>
      </c>
      <c r="X19" s="39" t="s">
        <v>116</v>
      </c>
      <c r="Y19" s="39" t="s">
        <v>114</v>
      </c>
      <c r="Z19" s="5">
        <v>28.211384225921702</v>
      </c>
      <c r="AA19" s="5" t="s">
        <v>98</v>
      </c>
      <c r="AB19" s="5" t="s">
        <v>98</v>
      </c>
      <c r="AC19" s="7">
        <v>1.7569999999999999</v>
      </c>
      <c r="AD19" s="39" t="s">
        <v>116</v>
      </c>
      <c r="AE19" s="39" t="s">
        <v>98</v>
      </c>
      <c r="AF19" s="6">
        <v>12</v>
      </c>
      <c r="AG19" s="32" t="s">
        <v>116</v>
      </c>
      <c r="AH19" s="32" t="s">
        <v>98</v>
      </c>
      <c r="AI19" s="5">
        <v>82.1</v>
      </c>
      <c r="AJ19" s="35"/>
      <c r="AK19" s="35"/>
      <c r="AL19" s="5">
        <v>76.099999999999994</v>
      </c>
      <c r="AM19" s="35"/>
      <c r="AN19" s="35"/>
      <c r="AO19" s="35">
        <v>30.7</v>
      </c>
      <c r="AP19" s="35"/>
      <c r="AQ19" s="35"/>
      <c r="AR19" s="5">
        <v>63.71</v>
      </c>
      <c r="AS19" s="35"/>
      <c r="AT19" s="35"/>
      <c r="AU19" s="5">
        <v>62.4</v>
      </c>
      <c r="AV19" s="35"/>
      <c r="AW19" s="35"/>
      <c r="AX19" s="6">
        <v>33.628628414193287</v>
      </c>
      <c r="AY19" s="6"/>
      <c r="AZ19" s="6"/>
      <c r="BA19" s="6">
        <v>24.348721771352441</v>
      </c>
      <c r="BB19" s="6"/>
      <c r="BC19" s="6"/>
      <c r="BD19" s="6">
        <v>18.119969849602597</v>
      </c>
      <c r="BE19" s="6"/>
      <c r="BF19" s="6"/>
      <c r="BG19" s="6">
        <v>18.550589583346007</v>
      </c>
      <c r="BH19" s="6"/>
      <c r="BI19" s="6"/>
      <c r="BJ19" s="33">
        <v>70.688215453477284</v>
      </c>
      <c r="BK19" s="34"/>
      <c r="BL19" s="34"/>
      <c r="BM19" s="33">
        <v>87.162428662846153</v>
      </c>
      <c r="BN19" s="34"/>
      <c r="BO19" s="34"/>
      <c r="BP19" s="33">
        <v>76.527117866500021</v>
      </c>
      <c r="BQ19" s="34"/>
      <c r="BR19" s="34"/>
      <c r="BS19" s="33">
        <v>93.246641373929208</v>
      </c>
      <c r="BT19" s="34"/>
      <c r="BU19" s="34"/>
      <c r="BV19" s="37">
        <v>1.1030864736215784</v>
      </c>
      <c r="BW19" s="37"/>
      <c r="BX19" s="34"/>
      <c r="BY19" s="40">
        <v>0.25969906466732506</v>
      </c>
      <c r="BZ19" s="34"/>
      <c r="CA19" s="34"/>
    </row>
    <row r="20" spans="1:79">
      <c r="A20" s="4" t="s">
        <v>12</v>
      </c>
      <c r="B20" s="5">
        <v>5.7</v>
      </c>
      <c r="C20" s="5"/>
      <c r="D20" s="32"/>
      <c r="E20" s="33">
        <v>1.5568883463368901</v>
      </c>
      <c r="F20" s="5"/>
      <c r="G20" s="32"/>
      <c r="H20" s="33">
        <v>5.7902092953311044</v>
      </c>
      <c r="I20" s="34"/>
      <c r="J20" s="34"/>
      <c r="K20" s="6">
        <v>11.6</v>
      </c>
      <c r="L20" s="35"/>
      <c r="M20" s="36"/>
      <c r="N20" s="37">
        <v>5.1354090000000001</v>
      </c>
      <c r="O20" s="34"/>
      <c r="P20" s="34"/>
      <c r="Q20" s="33">
        <v>11.943741968750688</v>
      </c>
      <c r="R20" s="34"/>
      <c r="S20" s="34"/>
      <c r="T20" s="7">
        <v>1.7850365288668599</v>
      </c>
      <c r="U20" s="38" t="s">
        <v>98</v>
      </c>
      <c r="V20" s="38" t="s">
        <v>98</v>
      </c>
      <c r="W20" s="7">
        <v>1.885</v>
      </c>
      <c r="X20" s="39" t="s">
        <v>116</v>
      </c>
      <c r="Y20" s="39" t="s">
        <v>114</v>
      </c>
      <c r="Z20" s="5">
        <v>29.279791064041799</v>
      </c>
      <c r="AA20" s="5" t="s">
        <v>98</v>
      </c>
      <c r="AB20" s="5" t="s">
        <v>98</v>
      </c>
      <c r="AC20" s="7">
        <v>1.9450000000000001</v>
      </c>
      <c r="AD20" s="39" t="s">
        <v>116</v>
      </c>
      <c r="AE20" s="39" t="s">
        <v>98</v>
      </c>
      <c r="AF20" s="6">
        <v>12</v>
      </c>
      <c r="AG20" s="32" t="s">
        <v>119</v>
      </c>
      <c r="AH20" s="32"/>
      <c r="AI20" s="5">
        <v>82.8</v>
      </c>
      <c r="AJ20" s="35"/>
      <c r="AK20" s="35"/>
      <c r="AL20" s="5">
        <v>79</v>
      </c>
      <c r="AM20" s="35"/>
      <c r="AN20" s="35"/>
      <c r="AO20" s="35">
        <v>32.799999999999997</v>
      </c>
      <c r="AP20" s="35"/>
      <c r="AQ20" s="35"/>
      <c r="AR20" s="5">
        <v>57.64</v>
      </c>
      <c r="AS20" s="35"/>
      <c r="AT20" s="35"/>
      <c r="AU20" s="5">
        <v>60.39</v>
      </c>
      <c r="AV20" s="35"/>
      <c r="AW20" s="35"/>
      <c r="AX20" s="6">
        <v>46.260324549994699</v>
      </c>
      <c r="AY20" s="6"/>
      <c r="AZ20" s="6"/>
      <c r="BA20" s="6">
        <v>32.539456721570971</v>
      </c>
      <c r="BB20" s="6"/>
      <c r="BC20" s="6"/>
      <c r="BD20" s="6">
        <v>34.262375927896237</v>
      </c>
      <c r="BE20" s="6"/>
      <c r="BF20" s="6"/>
      <c r="BG20" s="6">
        <v>26.859441349267378</v>
      </c>
      <c r="BH20" s="6"/>
      <c r="BI20" s="6"/>
      <c r="BJ20" s="33">
        <v>78.17763079947693</v>
      </c>
      <c r="BK20" s="34"/>
      <c r="BL20" s="34"/>
      <c r="BM20" s="33">
        <v>84.927613935830692</v>
      </c>
      <c r="BN20" s="34"/>
      <c r="BO20" s="34"/>
      <c r="BP20" s="33">
        <v>87.679851323924979</v>
      </c>
      <c r="BQ20" s="34"/>
      <c r="BR20" s="34"/>
      <c r="BS20" s="33">
        <v>92.025065517283281</v>
      </c>
      <c r="BT20" s="34"/>
      <c r="BU20" s="34"/>
      <c r="BV20" s="37">
        <v>1.0671130087209304</v>
      </c>
      <c r="BW20" s="37"/>
      <c r="BX20" s="34"/>
      <c r="BY20" s="40">
        <v>0.19567692861487446</v>
      </c>
      <c r="BZ20" s="34"/>
      <c r="CA20" s="34"/>
    </row>
    <row r="21" spans="1:79">
      <c r="A21" s="4" t="s">
        <v>13</v>
      </c>
      <c r="B21" s="5">
        <v>1.3</v>
      </c>
      <c r="C21" s="5"/>
      <c r="D21" s="32"/>
      <c r="E21" s="33">
        <v>-0.9868670765960682</v>
      </c>
      <c r="F21" s="5"/>
      <c r="G21" s="32"/>
      <c r="H21" s="33">
        <v>0.78190237607226909</v>
      </c>
      <c r="I21" s="34"/>
      <c r="J21" s="34"/>
      <c r="K21" s="6">
        <v>14.6</v>
      </c>
      <c r="L21" s="35"/>
      <c r="M21" s="36"/>
      <c r="N21" s="37">
        <v>1.5705990000000001</v>
      </c>
      <c r="O21" s="34"/>
      <c r="P21" s="34"/>
      <c r="Q21" s="33">
        <v>-16.233551657679651</v>
      </c>
      <c r="R21" s="34"/>
      <c r="S21" s="34"/>
      <c r="T21" s="7">
        <v>1.6048846383103601</v>
      </c>
      <c r="U21" s="38" t="s">
        <v>98</v>
      </c>
      <c r="V21" s="38" t="s">
        <v>98</v>
      </c>
      <c r="W21" s="7">
        <v>1.8540000000000001</v>
      </c>
      <c r="X21" s="39" t="s">
        <v>116</v>
      </c>
      <c r="Y21" s="39" t="s">
        <v>114</v>
      </c>
      <c r="Z21" s="5">
        <v>27.5150987842996</v>
      </c>
      <c r="AA21" s="5" t="s">
        <v>98</v>
      </c>
      <c r="AB21" s="5" t="s">
        <v>98</v>
      </c>
      <c r="AC21" s="7">
        <v>1.8280000000000001</v>
      </c>
      <c r="AD21" s="39" t="s">
        <v>116</v>
      </c>
      <c r="AE21" s="39" t="s">
        <v>98</v>
      </c>
      <c r="AF21" s="6">
        <v>13.7</v>
      </c>
      <c r="AG21" s="32" t="s">
        <v>116</v>
      </c>
      <c r="AH21" s="32" t="s">
        <v>98</v>
      </c>
      <c r="AI21" s="5">
        <v>82.2</v>
      </c>
      <c r="AJ21" s="35"/>
      <c r="AK21" s="35"/>
      <c r="AL21" s="5">
        <v>73.3</v>
      </c>
      <c r="AM21" s="35"/>
      <c r="AN21" s="35"/>
      <c r="AO21" s="35">
        <v>32.299999999999997</v>
      </c>
      <c r="AP21" s="35"/>
      <c r="AQ21" s="35"/>
      <c r="AR21" s="5">
        <v>56.19</v>
      </c>
      <c r="AS21" s="35"/>
      <c r="AT21" s="35"/>
      <c r="AU21" s="5">
        <v>53.81</v>
      </c>
      <c r="AV21" s="35"/>
      <c r="AW21" s="35"/>
      <c r="AX21" s="6">
        <v>58.769912463485582</v>
      </c>
      <c r="AY21" s="6"/>
      <c r="AZ21" s="6"/>
      <c r="BA21" s="6">
        <v>36.497173909052393</v>
      </c>
      <c r="BB21" s="6"/>
      <c r="BC21" s="6"/>
      <c r="BD21" s="6">
        <v>59.287439277018983</v>
      </c>
      <c r="BE21" s="6"/>
      <c r="BF21" s="6"/>
      <c r="BG21" s="6">
        <v>39.755053021681498</v>
      </c>
      <c r="BH21" s="6"/>
      <c r="BI21" s="6"/>
      <c r="BJ21" s="33">
        <v>76.55327576542453</v>
      </c>
      <c r="BK21" s="34"/>
      <c r="BL21" s="34"/>
      <c r="BM21" s="33">
        <v>86.058857112236396</v>
      </c>
      <c r="BN21" s="34"/>
      <c r="BO21" s="34"/>
      <c r="BP21" s="33">
        <v>83.260599408454198</v>
      </c>
      <c r="BQ21" s="34"/>
      <c r="BR21" s="34"/>
      <c r="BS21" s="33">
        <v>92.154696371039961</v>
      </c>
      <c r="BT21" s="34"/>
      <c r="BU21" s="34"/>
      <c r="BV21" s="37">
        <v>1.0519828393135724</v>
      </c>
      <c r="BW21" s="37"/>
      <c r="BX21" s="34"/>
      <c r="BY21" s="40">
        <v>0.18858477412166924</v>
      </c>
      <c r="BZ21" s="34"/>
      <c r="CA21" s="34"/>
    </row>
    <row r="22" spans="1:79">
      <c r="A22" s="4" t="s">
        <v>14</v>
      </c>
      <c r="B22" s="5">
        <v>5.5</v>
      </c>
      <c r="C22" s="5"/>
      <c r="D22" s="32"/>
      <c r="E22" s="33">
        <v>-0.20154271789516143</v>
      </c>
      <c r="F22" s="5"/>
      <c r="G22" s="32"/>
      <c r="H22" s="33">
        <v>3.1327067187013324</v>
      </c>
      <c r="I22" s="34"/>
      <c r="J22" s="34"/>
      <c r="K22" s="6">
        <v>6.3</v>
      </c>
      <c r="L22" s="35"/>
      <c r="M22" s="36"/>
      <c r="N22" s="37">
        <v>4.9743830000000004</v>
      </c>
      <c r="O22" s="34"/>
      <c r="P22" s="34"/>
      <c r="Q22" s="33">
        <v>10.632755861380195</v>
      </c>
      <c r="R22" s="34"/>
      <c r="S22" s="34"/>
      <c r="T22" s="7">
        <v>1.5670374759875401</v>
      </c>
      <c r="U22" s="38" t="s">
        <v>98</v>
      </c>
      <c r="V22" s="38" t="s">
        <v>98</v>
      </c>
      <c r="W22" s="7">
        <v>1.86</v>
      </c>
      <c r="X22" s="39" t="s">
        <v>117</v>
      </c>
      <c r="Y22" s="39" t="s">
        <v>118</v>
      </c>
      <c r="Z22" s="5">
        <v>28.980317588499101</v>
      </c>
      <c r="AA22" s="5" t="s">
        <v>98</v>
      </c>
      <c r="AB22" s="5" t="s">
        <v>98</v>
      </c>
      <c r="AC22" s="7">
        <v>1.897</v>
      </c>
      <c r="AD22" s="39" t="s">
        <v>116</v>
      </c>
      <c r="AE22" s="39" t="s">
        <v>98</v>
      </c>
      <c r="AF22" s="6">
        <v>20.2</v>
      </c>
      <c r="AG22" s="32" t="s">
        <v>116</v>
      </c>
      <c r="AH22" s="32" t="s">
        <v>98</v>
      </c>
      <c r="AI22" s="5">
        <v>84.4</v>
      </c>
      <c r="AJ22" s="35"/>
      <c r="AK22" s="35"/>
      <c r="AL22" s="5">
        <v>78.599999999999994</v>
      </c>
      <c r="AM22" s="35"/>
      <c r="AN22" s="35"/>
      <c r="AO22" s="35">
        <v>36.4</v>
      </c>
      <c r="AP22" s="35"/>
      <c r="AQ22" s="35"/>
      <c r="AR22" s="5">
        <v>56.3</v>
      </c>
      <c r="AS22" s="35"/>
      <c r="AT22" s="35"/>
      <c r="AU22" s="5">
        <v>59.41</v>
      </c>
      <c r="AV22" s="35"/>
      <c r="AW22" s="35"/>
      <c r="AX22" s="6">
        <v>47.034081917036936</v>
      </c>
      <c r="AY22" s="6"/>
      <c r="AZ22" s="6"/>
      <c r="BA22" s="6">
        <v>31.237873259054776</v>
      </c>
      <c r="BB22" s="6"/>
      <c r="BC22" s="6"/>
      <c r="BD22" s="6">
        <v>48.593355002395128</v>
      </c>
      <c r="BE22" s="6"/>
      <c r="BF22" s="6"/>
      <c r="BG22" s="6">
        <v>37.348735665284075</v>
      </c>
      <c r="BH22" s="6"/>
      <c r="BI22" s="6"/>
      <c r="BJ22" s="33">
        <v>77.259192015124768</v>
      </c>
      <c r="BK22" s="34"/>
      <c r="BL22" s="34"/>
      <c r="BM22" s="33">
        <v>81.397621985038583</v>
      </c>
      <c r="BN22" s="34"/>
      <c r="BO22" s="34"/>
      <c r="BP22" s="33">
        <v>85.786892898935378</v>
      </c>
      <c r="BQ22" s="34"/>
      <c r="BR22" s="34"/>
      <c r="BS22" s="33">
        <v>89.822323906137143</v>
      </c>
      <c r="BT22" s="34"/>
      <c r="BU22" s="34"/>
      <c r="BV22" s="37">
        <v>1.2494731226918341</v>
      </c>
      <c r="BW22" s="37"/>
      <c r="BX22" s="34"/>
      <c r="BY22" s="40">
        <v>0.25352886831406429</v>
      </c>
      <c r="BZ22" s="34"/>
      <c r="CA22" s="34"/>
    </row>
    <row r="23" spans="1:79">
      <c r="A23" s="4" t="s">
        <v>15</v>
      </c>
      <c r="B23" s="5">
        <v>67</v>
      </c>
      <c r="C23" s="5"/>
      <c r="D23" s="32"/>
      <c r="E23" s="33">
        <v>2.8768212561262834</v>
      </c>
      <c r="F23" s="5"/>
      <c r="G23" s="32"/>
      <c r="H23" s="33">
        <v>1.0326624277771228</v>
      </c>
      <c r="I23" s="34"/>
      <c r="J23" s="34"/>
      <c r="K23" s="6">
        <v>12.2</v>
      </c>
      <c r="L23" s="35"/>
      <c r="M23" s="36"/>
      <c r="N23" s="37">
        <v>56.576999999999998</v>
      </c>
      <c r="O23" s="34" t="s">
        <v>79</v>
      </c>
      <c r="P23" s="34"/>
      <c r="Q23" s="33">
        <v>18.40338476766177</v>
      </c>
      <c r="R23" s="34"/>
      <c r="S23" s="34"/>
      <c r="T23" s="7">
        <v>1.92125714651379</v>
      </c>
      <c r="U23" s="38" t="s">
        <v>98</v>
      </c>
      <c r="V23" s="38" t="s">
        <v>98</v>
      </c>
      <c r="W23" s="7">
        <v>2.17</v>
      </c>
      <c r="X23" s="39" t="s">
        <v>117</v>
      </c>
      <c r="Y23" s="39" t="s">
        <v>118</v>
      </c>
      <c r="Z23" s="5">
        <v>28.548858758371601</v>
      </c>
      <c r="AA23" s="5" t="s">
        <v>98</v>
      </c>
      <c r="AB23" s="5" t="s">
        <v>98</v>
      </c>
      <c r="AC23" s="7">
        <v>2.04045575</v>
      </c>
      <c r="AD23" s="39" t="s">
        <v>111</v>
      </c>
      <c r="AE23" s="39" t="s">
        <v>98</v>
      </c>
      <c r="AF23" s="6">
        <v>15.2</v>
      </c>
      <c r="AG23" s="32" t="s">
        <v>120</v>
      </c>
      <c r="AH23" s="32"/>
      <c r="AI23" s="5">
        <v>85.7</v>
      </c>
      <c r="AJ23" s="35"/>
      <c r="AK23" s="35"/>
      <c r="AL23" s="5">
        <v>79.5</v>
      </c>
      <c r="AM23" s="35"/>
      <c r="AN23" s="35"/>
      <c r="AO23" s="35">
        <v>34.1</v>
      </c>
      <c r="AP23" s="35"/>
      <c r="AQ23" s="35"/>
      <c r="AR23" s="5">
        <v>64.58</v>
      </c>
      <c r="AS23" s="35"/>
      <c r="AT23" s="35"/>
      <c r="AU23" s="5">
        <v>62.63</v>
      </c>
      <c r="AV23" s="35"/>
      <c r="AW23" s="35"/>
      <c r="AX23" s="6">
        <v>51.746869314292752</v>
      </c>
      <c r="AY23" s="6"/>
      <c r="AZ23" s="6"/>
      <c r="BA23" s="6">
        <v>41.622763428407325</v>
      </c>
      <c r="BB23" s="6"/>
      <c r="BC23" s="6"/>
      <c r="BD23" s="6">
        <v>25.686154515913518</v>
      </c>
      <c r="BE23" s="6"/>
      <c r="BF23" s="6"/>
      <c r="BG23" s="6">
        <v>23.719468772298924</v>
      </c>
      <c r="BH23" s="6"/>
      <c r="BI23" s="6"/>
      <c r="BJ23" s="33">
        <v>73.373814450343275</v>
      </c>
      <c r="BK23" s="34"/>
      <c r="BL23" s="34"/>
      <c r="BM23" s="33">
        <v>81.938117459807273</v>
      </c>
      <c r="BN23" s="34"/>
      <c r="BO23" s="34"/>
      <c r="BP23" s="33">
        <v>84.481299227938749</v>
      </c>
      <c r="BQ23" s="34"/>
      <c r="BR23" s="34"/>
      <c r="BS23" s="33">
        <v>89.972323085935884</v>
      </c>
      <c r="BT23" s="34"/>
      <c r="BU23" s="34"/>
      <c r="BV23" s="37">
        <v>1.4393430593399934</v>
      </c>
      <c r="BW23" s="37"/>
      <c r="BX23" s="34"/>
      <c r="BY23" s="40">
        <v>0.28396255938054593</v>
      </c>
      <c r="BZ23" s="34"/>
      <c r="CA23" s="34"/>
    </row>
    <row r="24" spans="1:79">
      <c r="A24" s="4" t="s">
        <v>16</v>
      </c>
      <c r="B24" s="5">
        <v>3.7</v>
      </c>
      <c r="C24" s="5"/>
      <c r="D24" s="32" t="s">
        <v>80</v>
      </c>
      <c r="E24" s="33">
        <v>2.1810250817884418</v>
      </c>
      <c r="F24" s="5"/>
      <c r="G24" s="41">
        <v>2015</v>
      </c>
      <c r="H24" s="33" t="s">
        <v>73</v>
      </c>
      <c r="I24" s="34"/>
      <c r="J24" s="34"/>
      <c r="K24" s="6" t="s">
        <v>73</v>
      </c>
      <c r="L24" s="35"/>
      <c r="M24" s="32" t="s">
        <v>80</v>
      </c>
      <c r="N24" s="37">
        <v>5.4244000000000003</v>
      </c>
      <c r="O24" s="34" t="s">
        <v>79</v>
      </c>
      <c r="P24" s="34"/>
      <c r="Q24" s="33">
        <v>-31.454170046456753</v>
      </c>
      <c r="R24" s="34"/>
      <c r="S24" s="34"/>
      <c r="T24" s="7">
        <v>2.3132519147930402</v>
      </c>
      <c r="U24" s="38" t="s">
        <v>98</v>
      </c>
      <c r="V24" s="38" t="s">
        <v>98</v>
      </c>
      <c r="W24" s="7">
        <v>2.2200000000000002</v>
      </c>
      <c r="X24" s="39" t="s">
        <v>117</v>
      </c>
      <c r="Y24" s="39" t="s">
        <v>118</v>
      </c>
      <c r="Z24" s="5">
        <v>24.7996026702309</v>
      </c>
      <c r="AA24" s="5" t="s">
        <v>98</v>
      </c>
      <c r="AB24" s="5" t="s">
        <v>98</v>
      </c>
      <c r="AC24" s="7" t="s">
        <v>73</v>
      </c>
      <c r="AD24" s="39" t="s">
        <v>109</v>
      </c>
      <c r="AE24" s="39" t="s">
        <v>98</v>
      </c>
      <c r="AF24" s="6" t="s">
        <v>73</v>
      </c>
      <c r="AG24" s="32" t="s">
        <v>109</v>
      </c>
      <c r="AH24" s="32" t="s">
        <v>98</v>
      </c>
      <c r="AI24" s="5">
        <v>77.2</v>
      </c>
      <c r="AJ24" s="35"/>
      <c r="AK24" s="35"/>
      <c r="AL24" s="5">
        <v>68.3</v>
      </c>
      <c r="AM24" s="35"/>
      <c r="AN24" s="35"/>
      <c r="AO24" s="35">
        <v>23.7</v>
      </c>
      <c r="AP24" s="35"/>
      <c r="AQ24" s="35"/>
      <c r="AR24" s="5" t="s">
        <v>73</v>
      </c>
      <c r="AS24" s="35"/>
      <c r="AT24" s="35"/>
      <c r="AU24" s="5" t="s">
        <v>73</v>
      </c>
      <c r="AV24" s="35"/>
      <c r="AW24" s="35"/>
      <c r="AX24" s="6">
        <v>54.91386168226834</v>
      </c>
      <c r="AY24" s="6"/>
      <c r="AZ24" s="6"/>
      <c r="BA24" s="6">
        <v>44.142900616329221</v>
      </c>
      <c r="BB24" s="6"/>
      <c r="BC24" s="6"/>
      <c r="BD24" s="6">
        <v>47.604555152981717</v>
      </c>
      <c r="BE24" s="6"/>
      <c r="BF24" s="6"/>
      <c r="BG24" s="6">
        <v>45.771891381323627</v>
      </c>
      <c r="BH24" s="6"/>
      <c r="BI24" s="6"/>
      <c r="BJ24" s="33" t="s">
        <v>73</v>
      </c>
      <c r="BK24" s="34"/>
      <c r="BL24" s="34"/>
      <c r="BM24" s="33" t="s">
        <v>73</v>
      </c>
      <c r="BN24" s="34"/>
      <c r="BO24" s="34"/>
      <c r="BP24" s="33" t="s">
        <v>73</v>
      </c>
      <c r="BQ24" s="34"/>
      <c r="BR24" s="34"/>
      <c r="BS24" s="33" t="s">
        <v>73</v>
      </c>
      <c r="BT24" s="34"/>
      <c r="BU24" s="34"/>
      <c r="BV24" s="37">
        <v>1.2199573033707865</v>
      </c>
      <c r="BW24" s="37"/>
      <c r="BX24" s="34"/>
      <c r="BY24" s="40" t="s">
        <v>73</v>
      </c>
      <c r="BZ24" s="34"/>
      <c r="CA24" s="34"/>
    </row>
    <row r="25" spans="1:79">
      <c r="A25" s="4" t="s">
        <v>17</v>
      </c>
      <c r="B25" s="5">
        <v>82.5</v>
      </c>
      <c r="C25" s="5"/>
      <c r="D25" s="32"/>
      <c r="E25" s="33">
        <v>-1.4627335387070315</v>
      </c>
      <c r="F25" s="5"/>
      <c r="G25" s="32"/>
      <c r="H25" s="33">
        <v>5.7220707775881641</v>
      </c>
      <c r="I25" s="34"/>
      <c r="J25" s="34"/>
      <c r="K25" s="6">
        <v>14.7</v>
      </c>
      <c r="L25" s="35"/>
      <c r="M25" s="36"/>
      <c r="N25" s="37">
        <v>79.112831</v>
      </c>
      <c r="O25" s="34"/>
      <c r="P25" s="34"/>
      <c r="Q25" s="33">
        <v>4.3088105392158198</v>
      </c>
      <c r="R25" s="34"/>
      <c r="S25" s="34"/>
      <c r="T25" s="7">
        <v>1.5937698347975999</v>
      </c>
      <c r="U25" s="38" t="s">
        <v>98</v>
      </c>
      <c r="V25" s="38" t="s">
        <v>98</v>
      </c>
      <c r="W25" s="7">
        <v>1.56</v>
      </c>
      <c r="X25" s="39" t="s">
        <v>117</v>
      </c>
      <c r="Y25" s="39" t="s">
        <v>118</v>
      </c>
      <c r="Z25" s="5">
        <v>29.403441919045299</v>
      </c>
      <c r="AA25" s="5" t="s">
        <v>98</v>
      </c>
      <c r="AB25" s="5" t="s">
        <v>98</v>
      </c>
      <c r="AC25" s="7">
        <v>1.571</v>
      </c>
      <c r="AD25" s="39" t="s">
        <v>116</v>
      </c>
      <c r="AE25" s="39" t="s">
        <v>98</v>
      </c>
      <c r="AF25" s="6">
        <v>21</v>
      </c>
      <c r="AG25" s="32" t="s">
        <v>121</v>
      </c>
      <c r="AH25" s="32" t="s">
        <v>122</v>
      </c>
      <c r="AI25" s="5">
        <v>83.5</v>
      </c>
      <c r="AJ25" s="35"/>
      <c r="AK25" s="35"/>
      <c r="AL25" s="5">
        <v>78.599999999999994</v>
      </c>
      <c r="AM25" s="35"/>
      <c r="AN25" s="35"/>
      <c r="AO25" s="35">
        <v>35.200000000000003</v>
      </c>
      <c r="AP25" s="35"/>
      <c r="AQ25" s="35"/>
      <c r="AR25" s="5">
        <v>67.47</v>
      </c>
      <c r="AS25" s="35"/>
      <c r="AT25" s="35"/>
      <c r="AU25" s="5">
        <v>65.260000000000005</v>
      </c>
      <c r="AV25" s="35"/>
      <c r="AW25" s="35"/>
      <c r="AX25" s="6">
        <v>46.134016675809839</v>
      </c>
      <c r="AY25" s="6"/>
      <c r="AZ25" s="6"/>
      <c r="BA25" s="6">
        <v>40.616126052413989</v>
      </c>
      <c r="BB25" s="6"/>
      <c r="BC25" s="6"/>
      <c r="BD25" s="6">
        <v>28.322231893288162</v>
      </c>
      <c r="BE25" s="6"/>
      <c r="BF25" s="6"/>
      <c r="BG25" s="6">
        <v>36.169552647036355</v>
      </c>
      <c r="BH25" s="6"/>
      <c r="BI25" s="6"/>
      <c r="BJ25" s="33" t="s">
        <v>73</v>
      </c>
      <c r="BK25" s="34"/>
      <c r="BL25" s="34"/>
      <c r="BM25" s="33" t="s">
        <v>73</v>
      </c>
      <c r="BN25" s="34"/>
      <c r="BO25" s="34"/>
      <c r="BP25" s="33" t="s">
        <v>73</v>
      </c>
      <c r="BQ25" s="34"/>
      <c r="BR25" s="34"/>
      <c r="BS25" s="33" t="s">
        <v>73</v>
      </c>
      <c r="BT25" s="34"/>
      <c r="BU25" s="34"/>
      <c r="BV25" s="37">
        <v>1.031976051329238</v>
      </c>
      <c r="BW25" s="37"/>
      <c r="BX25" s="34"/>
      <c r="BY25" s="40">
        <v>0.30728219113437227</v>
      </c>
      <c r="BZ25" s="34"/>
      <c r="CA25" s="34"/>
    </row>
    <row r="26" spans="1:79">
      <c r="A26" s="4" t="s">
        <v>18</v>
      </c>
      <c r="B26" s="5">
        <v>10.8</v>
      </c>
      <c r="C26" s="5"/>
      <c r="D26" s="32"/>
      <c r="E26" s="33">
        <v>-2.3761685887026478</v>
      </c>
      <c r="F26" s="5"/>
      <c r="G26" s="32"/>
      <c r="H26" s="33">
        <v>0.94789860457435393</v>
      </c>
      <c r="I26" s="34"/>
      <c r="J26" s="34"/>
      <c r="K26" s="6">
        <v>11.6</v>
      </c>
      <c r="L26" s="35"/>
      <c r="M26" s="36"/>
      <c r="N26" s="37">
        <v>10.120892</v>
      </c>
      <c r="O26" s="34"/>
      <c r="P26" s="34"/>
      <c r="Q26" s="33">
        <v>6.39569120982617</v>
      </c>
      <c r="R26" s="34"/>
      <c r="S26" s="34"/>
      <c r="T26" s="7">
        <v>1.38190203520997</v>
      </c>
      <c r="U26" s="38" t="s">
        <v>98</v>
      </c>
      <c r="V26" s="38" t="s">
        <v>98</v>
      </c>
      <c r="W26" s="7">
        <v>1.51</v>
      </c>
      <c r="X26" s="39" t="s">
        <v>117</v>
      </c>
      <c r="Y26" s="39" t="s">
        <v>118</v>
      </c>
      <c r="Z26" s="5">
        <v>30.292611112181099</v>
      </c>
      <c r="AA26" s="5" t="s">
        <v>98</v>
      </c>
      <c r="AB26" s="5" t="s">
        <v>98</v>
      </c>
      <c r="AC26" s="7">
        <v>1.5229999999999999</v>
      </c>
      <c r="AD26" s="39" t="s">
        <v>116</v>
      </c>
      <c r="AE26" s="39" t="s">
        <v>98</v>
      </c>
      <c r="AF26" s="6">
        <v>23.9</v>
      </c>
      <c r="AG26" s="32" t="s">
        <v>110</v>
      </c>
      <c r="AH26" s="32" t="s">
        <v>98</v>
      </c>
      <c r="AI26" s="5">
        <v>84</v>
      </c>
      <c r="AJ26" s="35"/>
      <c r="AK26" s="35"/>
      <c r="AL26" s="5">
        <v>78.900000000000006</v>
      </c>
      <c r="AM26" s="35"/>
      <c r="AN26" s="35"/>
      <c r="AO26" s="35">
        <v>36.5</v>
      </c>
      <c r="AP26" s="35"/>
      <c r="AQ26" s="35"/>
      <c r="AR26" s="5">
        <v>64.099999999999994</v>
      </c>
      <c r="AS26" s="35"/>
      <c r="AT26" s="35"/>
      <c r="AU26" s="5">
        <v>63.89</v>
      </c>
      <c r="AV26" s="35"/>
      <c r="AW26" s="35"/>
      <c r="AX26" s="6">
        <v>52.729951473895611</v>
      </c>
      <c r="AY26" s="6"/>
      <c r="AZ26" s="6"/>
      <c r="BA26" s="6">
        <v>38.940243518485566</v>
      </c>
      <c r="BB26" s="6"/>
      <c r="BC26" s="6"/>
      <c r="BD26" s="6">
        <v>26.432163868905516</v>
      </c>
      <c r="BE26" s="6"/>
      <c r="BF26" s="6"/>
      <c r="BG26" s="6">
        <v>29.218815911687201</v>
      </c>
      <c r="BH26" s="6"/>
      <c r="BI26" s="6"/>
      <c r="BJ26" s="33">
        <v>64.891400359756474</v>
      </c>
      <c r="BK26" s="34"/>
      <c r="BL26" s="34"/>
      <c r="BM26" s="33">
        <v>82.91359949828238</v>
      </c>
      <c r="BN26" s="34"/>
      <c r="BO26" s="34"/>
      <c r="BP26" s="33">
        <v>80.588791445244993</v>
      </c>
      <c r="BQ26" s="34"/>
      <c r="BR26" s="34"/>
      <c r="BS26" s="33">
        <v>88.044754826408706</v>
      </c>
      <c r="BT26" s="34"/>
      <c r="BU26" s="34"/>
      <c r="BV26" s="37">
        <v>2.106563278870119</v>
      </c>
      <c r="BW26" s="37"/>
      <c r="BX26" s="34"/>
      <c r="BY26" s="40">
        <v>0.34727701965832602</v>
      </c>
      <c r="BZ26" s="34"/>
      <c r="CA26" s="34"/>
    </row>
    <row r="27" spans="1:79">
      <c r="A27" s="4" t="s">
        <v>19</v>
      </c>
      <c r="B27" s="5">
        <v>9.8000000000000007</v>
      </c>
      <c r="C27" s="5"/>
      <c r="D27" s="32"/>
      <c r="E27" s="33">
        <v>-3.2125990635831112</v>
      </c>
      <c r="F27" s="5"/>
      <c r="G27" s="32"/>
      <c r="H27" s="33">
        <v>-1.3689523075987595</v>
      </c>
      <c r="I27" s="34"/>
      <c r="J27" s="34"/>
      <c r="K27" s="6">
        <v>5.2</v>
      </c>
      <c r="L27" s="35"/>
      <c r="M27" s="36"/>
      <c r="N27" s="37">
        <v>10.374822999999999</v>
      </c>
      <c r="O27" s="34"/>
      <c r="P27" s="34"/>
      <c r="Q27" s="33">
        <v>-5.5640660086441951</v>
      </c>
      <c r="R27" s="34"/>
      <c r="S27" s="34"/>
      <c r="T27" s="7">
        <v>1.53105851695154</v>
      </c>
      <c r="U27" s="38" t="s">
        <v>98</v>
      </c>
      <c r="V27" s="38" t="s">
        <v>98</v>
      </c>
      <c r="W27" s="7">
        <v>1.5269999999999999</v>
      </c>
      <c r="X27" s="39" t="s">
        <v>116</v>
      </c>
      <c r="Y27" s="39" t="s">
        <v>114</v>
      </c>
      <c r="Z27" s="5">
        <v>27.831016216675799</v>
      </c>
      <c r="AA27" s="5" t="s">
        <v>98</v>
      </c>
      <c r="AB27" s="5" t="s">
        <v>98</v>
      </c>
      <c r="AC27" s="7">
        <v>1.653</v>
      </c>
      <c r="AD27" s="39" t="s">
        <v>116</v>
      </c>
      <c r="AE27" s="39" t="s">
        <v>98</v>
      </c>
      <c r="AF27" s="6">
        <v>18.3</v>
      </c>
      <c r="AG27" s="32" t="s">
        <v>116</v>
      </c>
      <c r="AH27" s="32" t="s">
        <v>98</v>
      </c>
      <c r="AI27" s="5">
        <v>79.7</v>
      </c>
      <c r="AJ27" s="35"/>
      <c r="AK27" s="35"/>
      <c r="AL27" s="5">
        <v>72.599999999999994</v>
      </c>
      <c r="AM27" s="35"/>
      <c r="AN27" s="35"/>
      <c r="AO27" s="35">
        <v>30.2</v>
      </c>
      <c r="AP27" s="35"/>
      <c r="AQ27" s="35"/>
      <c r="AR27" s="5">
        <v>60.05</v>
      </c>
      <c r="AS27" s="35"/>
      <c r="AT27" s="35"/>
      <c r="AU27" s="5">
        <v>58.24</v>
      </c>
      <c r="AV27" s="35"/>
      <c r="AW27" s="35"/>
      <c r="AX27" s="6">
        <v>46.219531788449409</v>
      </c>
      <c r="AY27" s="6"/>
      <c r="AZ27" s="6"/>
      <c r="BA27" s="6">
        <v>33.324085415234812</v>
      </c>
      <c r="BB27" s="6"/>
      <c r="BC27" s="6"/>
      <c r="BD27" s="6">
        <v>21.617306509515121</v>
      </c>
      <c r="BE27" s="6"/>
      <c r="BF27" s="6"/>
      <c r="BG27" s="6">
        <v>17.302016714224074</v>
      </c>
      <c r="BH27" s="6"/>
      <c r="BI27" s="6"/>
      <c r="BJ27" s="33">
        <v>66.806161562336854</v>
      </c>
      <c r="BK27" s="34"/>
      <c r="BL27" s="34"/>
      <c r="BM27" s="33">
        <v>80.494860783271278</v>
      </c>
      <c r="BN27" s="34"/>
      <c r="BO27" s="34"/>
      <c r="BP27" s="33">
        <v>79.799373997425292</v>
      </c>
      <c r="BQ27" s="34"/>
      <c r="BR27" s="34"/>
      <c r="BS27" s="33">
        <v>89.583147705493843</v>
      </c>
      <c r="BT27" s="34"/>
      <c r="BU27" s="34"/>
      <c r="BV27" s="37">
        <v>1.3239726840855111</v>
      </c>
      <c r="BW27" s="37"/>
      <c r="BX27" s="34"/>
      <c r="BY27" s="40">
        <v>0.26907034988727158</v>
      </c>
      <c r="BZ27" s="34"/>
      <c r="CA27" s="34"/>
    </row>
    <row r="28" spans="1:79">
      <c r="A28" s="4" t="s">
        <v>20</v>
      </c>
      <c r="B28" s="5">
        <v>0.3</v>
      </c>
      <c r="C28" s="5"/>
      <c r="D28" s="32"/>
      <c r="E28" s="33">
        <v>5.1892551892551895</v>
      </c>
      <c r="F28" s="5"/>
      <c r="G28" s="32"/>
      <c r="H28" s="33">
        <v>12.5</v>
      </c>
      <c r="I28" s="34"/>
      <c r="J28" s="34"/>
      <c r="K28" s="6">
        <v>13.6</v>
      </c>
      <c r="L28" s="35"/>
      <c r="M28" s="36"/>
      <c r="N28" s="37">
        <v>0.25378499999999998</v>
      </c>
      <c r="O28" s="34"/>
      <c r="P28" s="34"/>
      <c r="Q28" s="33">
        <v>33.321118269401261</v>
      </c>
      <c r="R28" s="34"/>
      <c r="S28" s="34"/>
      <c r="T28" s="7">
        <v>1.74459438300961</v>
      </c>
      <c r="U28" s="38" t="s">
        <v>98</v>
      </c>
      <c r="V28" s="38" t="s">
        <v>98</v>
      </c>
      <c r="W28" s="7">
        <v>2.0499999999999998</v>
      </c>
      <c r="X28" s="39" t="s">
        <v>117</v>
      </c>
      <c r="Y28" s="39" t="s">
        <v>118</v>
      </c>
      <c r="Z28" s="5">
        <v>27.801172865697598</v>
      </c>
      <c r="AA28" s="5" t="s">
        <v>98</v>
      </c>
      <c r="AB28" s="5" t="s">
        <v>98</v>
      </c>
      <c r="AC28" s="7">
        <v>2.2280000000000002</v>
      </c>
      <c r="AD28" s="39" t="s">
        <v>116</v>
      </c>
      <c r="AE28" s="39" t="s">
        <v>98</v>
      </c>
      <c r="AF28" s="6">
        <v>8.5</v>
      </c>
      <c r="AG28" s="32" t="s">
        <v>116</v>
      </c>
      <c r="AH28" s="32" t="s">
        <v>98</v>
      </c>
      <c r="AI28" s="5">
        <v>84.1</v>
      </c>
      <c r="AJ28" s="35"/>
      <c r="AK28" s="35"/>
      <c r="AL28" s="5">
        <v>80.400000000000006</v>
      </c>
      <c r="AM28" s="35"/>
      <c r="AN28" s="35"/>
      <c r="AO28" s="35">
        <v>23.5</v>
      </c>
      <c r="AP28" s="35"/>
      <c r="AQ28" s="35"/>
      <c r="AR28" s="5" t="s">
        <v>73</v>
      </c>
      <c r="AS28" s="35"/>
      <c r="AT28" s="35"/>
      <c r="AU28" s="5" t="s">
        <v>73</v>
      </c>
      <c r="AV28" s="35"/>
      <c r="AW28" s="35"/>
      <c r="AX28" s="6">
        <v>46.567596594347449</v>
      </c>
      <c r="AY28" s="6"/>
      <c r="AZ28" s="6"/>
      <c r="BA28" s="6">
        <v>31.904415274411129</v>
      </c>
      <c r="BB28" s="6"/>
      <c r="BC28" s="6"/>
      <c r="BD28" s="6">
        <v>39.235505124124558</v>
      </c>
      <c r="BE28" s="6"/>
      <c r="BF28" s="6"/>
      <c r="BG28" s="6">
        <v>34.993321865194396</v>
      </c>
      <c r="BH28" s="6"/>
      <c r="BI28" s="6"/>
      <c r="BJ28" s="33" t="s">
        <v>73</v>
      </c>
      <c r="BK28" s="34"/>
      <c r="BL28" s="34"/>
      <c r="BM28" s="33" t="s">
        <v>73</v>
      </c>
      <c r="BN28" s="34"/>
      <c r="BO28" s="34"/>
      <c r="BP28" s="33" t="s">
        <v>73</v>
      </c>
      <c r="BQ28" s="34"/>
      <c r="BR28" s="34"/>
      <c r="BS28" s="33" t="s">
        <v>73</v>
      </c>
      <c r="BT28" s="34"/>
      <c r="BU28" s="34"/>
      <c r="BV28" s="37">
        <v>0.79479891304347827</v>
      </c>
      <c r="BW28" s="37"/>
      <c r="BX28" s="34"/>
      <c r="BY28" s="40" t="s">
        <v>73</v>
      </c>
      <c r="BZ28" s="34"/>
      <c r="CA28" s="34"/>
    </row>
    <row r="29" spans="1:79">
      <c r="A29" s="4" t="s">
        <v>21</v>
      </c>
      <c r="B29" s="5">
        <v>4.8</v>
      </c>
      <c r="C29" s="5"/>
      <c r="D29" s="32"/>
      <c r="E29" s="33">
        <v>7.1341345844848636</v>
      </c>
      <c r="F29" s="5"/>
      <c r="G29" s="32"/>
      <c r="H29" s="33">
        <v>5.313323478372646</v>
      </c>
      <c r="I29" s="34"/>
      <c r="J29" s="34"/>
      <c r="K29" s="6">
        <v>16.600000000000001</v>
      </c>
      <c r="L29" s="35"/>
      <c r="M29" s="36"/>
      <c r="N29" s="37">
        <v>3.5069699999999999</v>
      </c>
      <c r="O29" s="34"/>
      <c r="P29" s="34"/>
      <c r="Q29" s="33">
        <v>36.424976546705558</v>
      </c>
      <c r="R29" s="34"/>
      <c r="S29" s="34"/>
      <c r="T29" s="7">
        <v>1.8079589946549599</v>
      </c>
      <c r="U29" s="38" t="s">
        <v>98</v>
      </c>
      <c r="V29" s="38" t="s">
        <v>98</v>
      </c>
      <c r="W29" s="7">
        <v>2.012</v>
      </c>
      <c r="X29" s="39" t="s">
        <v>116</v>
      </c>
      <c r="Y29" s="39" t="s">
        <v>114</v>
      </c>
      <c r="Z29" s="5">
        <v>30.134316361874099</v>
      </c>
      <c r="AA29" s="5" t="s">
        <v>98</v>
      </c>
      <c r="AB29" s="5" t="s">
        <v>98</v>
      </c>
      <c r="AC29" s="7">
        <v>2.0499999999999998</v>
      </c>
      <c r="AD29" s="39" t="s">
        <v>116</v>
      </c>
      <c r="AE29" s="39" t="s">
        <v>98</v>
      </c>
      <c r="AF29" s="6">
        <v>16.2</v>
      </c>
      <c r="AG29" s="32" t="s">
        <v>116</v>
      </c>
      <c r="AH29" s="32" t="s">
        <v>98</v>
      </c>
      <c r="AI29" s="5">
        <v>83.6</v>
      </c>
      <c r="AJ29" s="35"/>
      <c r="AK29" s="35"/>
      <c r="AL29" s="5">
        <v>79.900000000000006</v>
      </c>
      <c r="AM29" s="35"/>
      <c r="AN29" s="35"/>
      <c r="AO29" s="35">
        <v>22.9</v>
      </c>
      <c r="AP29" s="35"/>
      <c r="AQ29" s="35"/>
      <c r="AR29" s="5">
        <v>67.94</v>
      </c>
      <c r="AS29" s="35"/>
      <c r="AT29" s="35"/>
      <c r="AU29" s="5">
        <v>66.569999999999993</v>
      </c>
      <c r="AV29" s="35"/>
      <c r="AW29" s="35"/>
      <c r="AX29" s="6">
        <v>69.311143875778413</v>
      </c>
      <c r="AY29" s="6"/>
      <c r="AZ29" s="6"/>
      <c r="BA29" s="6">
        <v>61.046705319439276</v>
      </c>
      <c r="BB29" s="6"/>
      <c r="BC29" s="6"/>
      <c r="BD29" s="6">
        <v>38.363743063667641</v>
      </c>
      <c r="BE29" s="6"/>
      <c r="BF29" s="6"/>
      <c r="BG29" s="6">
        <v>36.1398776976351</v>
      </c>
      <c r="BH29" s="6"/>
      <c r="BI29" s="6"/>
      <c r="BJ29" s="33">
        <v>66.906749283554461</v>
      </c>
      <c r="BK29" s="34"/>
      <c r="BL29" s="34"/>
      <c r="BM29" s="33">
        <v>83.878452782712316</v>
      </c>
      <c r="BN29" s="34"/>
      <c r="BO29" s="34"/>
      <c r="BP29" s="33">
        <v>79.139167040123681</v>
      </c>
      <c r="BQ29" s="34"/>
      <c r="BR29" s="34"/>
      <c r="BS29" s="33">
        <v>90.498032248871425</v>
      </c>
      <c r="BT29" s="34"/>
      <c r="BU29" s="34"/>
      <c r="BV29" s="37">
        <v>1.2849329120077784</v>
      </c>
      <c r="BW29" s="37"/>
      <c r="BX29" s="34"/>
      <c r="BY29" s="40">
        <v>0.17901686066577188</v>
      </c>
      <c r="BZ29" s="34"/>
      <c r="CA29" s="34"/>
    </row>
    <row r="30" spans="1:79">
      <c r="A30" s="4" t="s">
        <v>22</v>
      </c>
      <c r="B30" s="5">
        <v>60.6</v>
      </c>
      <c r="C30" s="5"/>
      <c r="D30" s="32"/>
      <c r="E30" s="33">
        <v>-2.3499524710106283</v>
      </c>
      <c r="F30" s="5"/>
      <c r="G30" s="32"/>
      <c r="H30" s="33">
        <v>1.0883144928640274</v>
      </c>
      <c r="I30" s="34"/>
      <c r="J30" s="34"/>
      <c r="K30" s="6">
        <v>10</v>
      </c>
      <c r="L30" s="35"/>
      <c r="M30" s="36"/>
      <c r="N30" s="37">
        <v>56.694360000000003</v>
      </c>
      <c r="O30" s="34"/>
      <c r="P30" s="34"/>
      <c r="Q30" s="33">
        <v>6.870321845065364</v>
      </c>
      <c r="R30" s="34"/>
      <c r="S30" s="34"/>
      <c r="T30" s="7">
        <v>1.3406761552696</v>
      </c>
      <c r="U30" s="38" t="s">
        <v>98</v>
      </c>
      <c r="V30" s="38" t="s">
        <v>98</v>
      </c>
      <c r="W30" s="7">
        <v>1.49</v>
      </c>
      <c r="X30" s="39" t="s">
        <v>117</v>
      </c>
      <c r="Y30" s="39" t="s">
        <v>118</v>
      </c>
      <c r="Z30" s="5">
        <v>30.984330134391001</v>
      </c>
      <c r="AA30" s="5" t="s">
        <v>98</v>
      </c>
      <c r="AB30" s="5" t="s">
        <v>98</v>
      </c>
      <c r="AC30" s="7">
        <v>1.425</v>
      </c>
      <c r="AD30" s="39" t="s">
        <v>116</v>
      </c>
      <c r="AE30" s="39" t="s">
        <v>98</v>
      </c>
      <c r="AF30" s="6">
        <v>22.035833333333301</v>
      </c>
      <c r="AG30" s="32" t="s">
        <v>111</v>
      </c>
      <c r="AH30" s="32" t="s">
        <v>98</v>
      </c>
      <c r="AI30" s="5">
        <v>85.6</v>
      </c>
      <c r="AJ30" s="35"/>
      <c r="AK30" s="35"/>
      <c r="AL30" s="5">
        <v>81</v>
      </c>
      <c r="AM30" s="35"/>
      <c r="AN30" s="35"/>
      <c r="AO30" s="35">
        <v>37.6</v>
      </c>
      <c r="AP30" s="35"/>
      <c r="AQ30" s="35"/>
      <c r="AR30" s="5">
        <v>62.7</v>
      </c>
      <c r="AS30" s="35"/>
      <c r="AT30" s="35"/>
      <c r="AU30" s="5">
        <v>62.59</v>
      </c>
      <c r="AV30" s="35"/>
      <c r="AW30" s="35"/>
      <c r="AX30" s="6">
        <v>30.930883973513012</v>
      </c>
      <c r="AY30" s="6"/>
      <c r="AZ30" s="6"/>
      <c r="BA30" s="6">
        <v>20.859146337399455</v>
      </c>
      <c r="BB30" s="6"/>
      <c r="BC30" s="6"/>
      <c r="BD30" s="6">
        <v>13.846925957193795</v>
      </c>
      <c r="BE30" s="6"/>
      <c r="BF30" s="6"/>
      <c r="BG30" s="6">
        <v>13.086439952382728</v>
      </c>
      <c r="BH30" s="6"/>
      <c r="BI30" s="6"/>
      <c r="BJ30" s="33">
        <v>58.763595249377097</v>
      </c>
      <c r="BK30" s="34"/>
      <c r="BL30" s="34"/>
      <c r="BM30" s="33">
        <v>79.544916846031185</v>
      </c>
      <c r="BN30" s="34"/>
      <c r="BO30" s="34"/>
      <c r="BP30" s="33">
        <v>78.409590110477282</v>
      </c>
      <c r="BQ30" s="34"/>
      <c r="BR30" s="34"/>
      <c r="BS30" s="33">
        <v>86.133578962856745</v>
      </c>
      <c r="BT30" s="34"/>
      <c r="BU30" s="34"/>
      <c r="BV30" s="37">
        <v>1.6487519252170042</v>
      </c>
      <c r="BW30" s="37"/>
      <c r="BX30" s="34"/>
      <c r="BY30" s="40">
        <v>0.32949490940802634</v>
      </c>
      <c r="BZ30" s="34"/>
      <c r="CA30" s="34"/>
    </row>
    <row r="31" spans="1:79">
      <c r="A31" s="4" t="s">
        <v>23</v>
      </c>
      <c r="B31" s="5">
        <v>1.8</v>
      </c>
      <c r="C31" s="5"/>
      <c r="D31" s="32" t="s">
        <v>80</v>
      </c>
      <c r="E31" s="33">
        <v>9.077825750027678</v>
      </c>
      <c r="F31" s="5"/>
      <c r="G31" s="41">
        <v>2015</v>
      </c>
      <c r="H31" s="33">
        <v>1.40927709509576</v>
      </c>
      <c r="I31" s="34"/>
      <c r="J31" s="34"/>
      <c r="K31" s="6" t="s">
        <v>73</v>
      </c>
      <c r="L31" s="35"/>
      <c r="M31" s="32" t="s">
        <v>80</v>
      </c>
      <c r="N31" s="37">
        <v>1.9095</v>
      </c>
      <c r="O31" s="34"/>
      <c r="P31" s="34"/>
      <c r="Q31" s="33">
        <v>-7.2215763288819055</v>
      </c>
      <c r="R31" s="34"/>
      <c r="S31" s="34"/>
      <c r="T31" s="7">
        <v>1.6913481740682657</v>
      </c>
      <c r="U31" s="38" t="s">
        <v>98</v>
      </c>
      <c r="V31" s="38" t="s">
        <v>98</v>
      </c>
      <c r="W31" s="7">
        <v>1.97</v>
      </c>
      <c r="X31" s="39" t="s">
        <v>123</v>
      </c>
      <c r="Y31" s="39" t="s">
        <v>118</v>
      </c>
      <c r="Z31" s="5">
        <v>26.929419464363544</v>
      </c>
      <c r="AA31" s="5" t="s">
        <v>98</v>
      </c>
      <c r="AB31" s="5" t="s">
        <v>98</v>
      </c>
      <c r="AC31" s="7">
        <v>3.0230000000000001</v>
      </c>
      <c r="AD31" s="39" t="s">
        <v>110</v>
      </c>
      <c r="AE31" s="39" t="s">
        <v>98</v>
      </c>
      <c r="AF31" s="6" t="s">
        <v>73</v>
      </c>
      <c r="AG31" s="32" t="s">
        <v>109</v>
      </c>
      <c r="AH31" s="32" t="s">
        <v>98</v>
      </c>
      <c r="AI31" s="5" t="s">
        <v>73</v>
      </c>
      <c r="AJ31" s="35"/>
      <c r="AK31" s="35"/>
      <c r="AL31" s="5" t="s">
        <v>73</v>
      </c>
      <c r="AM31" s="35"/>
      <c r="AN31" s="35"/>
      <c r="AO31" s="35">
        <v>12.7</v>
      </c>
      <c r="AP31" s="35"/>
      <c r="AQ31" s="35"/>
      <c r="AR31" s="5" t="s">
        <v>73</v>
      </c>
      <c r="AS31" s="35"/>
      <c r="AT31" s="35"/>
      <c r="AU31" s="5" t="s">
        <v>73</v>
      </c>
      <c r="AV31" s="35"/>
      <c r="AW31" s="35"/>
      <c r="AX31" s="6" t="s">
        <v>73</v>
      </c>
      <c r="AY31" s="6"/>
      <c r="AZ31" s="6"/>
      <c r="BA31" s="6" t="s">
        <v>73</v>
      </c>
      <c r="BB31" s="6"/>
      <c r="BC31" s="6"/>
      <c r="BD31" s="6" t="s">
        <v>73</v>
      </c>
      <c r="BE31" s="6"/>
      <c r="BF31" s="6"/>
      <c r="BG31" s="6" t="s">
        <v>73</v>
      </c>
      <c r="BH31" s="6"/>
      <c r="BI31" s="6"/>
      <c r="BJ31" s="33" t="s">
        <v>73</v>
      </c>
      <c r="BK31" s="34"/>
      <c r="BL31" s="34"/>
      <c r="BM31" s="33" t="s">
        <v>73</v>
      </c>
      <c r="BN31" s="34"/>
      <c r="BO31" s="34"/>
      <c r="BP31" s="33" t="s">
        <v>73</v>
      </c>
      <c r="BQ31" s="34"/>
      <c r="BR31" s="34"/>
      <c r="BS31" s="33" t="s">
        <v>73</v>
      </c>
      <c r="BT31" s="34"/>
      <c r="BU31" s="34"/>
      <c r="BV31" s="37">
        <v>4.9230769230769234</v>
      </c>
      <c r="BW31" s="37"/>
      <c r="BX31" s="34"/>
      <c r="BY31" s="40" t="s">
        <v>73</v>
      </c>
      <c r="BZ31" s="34"/>
      <c r="CA31" s="34"/>
    </row>
    <row r="32" spans="1:79">
      <c r="A32" s="4" t="s">
        <v>24</v>
      </c>
      <c r="B32" s="5">
        <v>2</v>
      </c>
      <c r="C32" s="5"/>
      <c r="D32" s="32"/>
      <c r="E32" s="33">
        <v>-3.3072760072158758</v>
      </c>
      <c r="F32" s="5"/>
      <c r="G32" s="32"/>
      <c r="H32" s="33">
        <v>-6.1279815594307481</v>
      </c>
      <c r="I32" s="34"/>
      <c r="J32" s="34"/>
      <c r="K32" s="6">
        <v>12.9</v>
      </c>
      <c r="L32" s="35"/>
      <c r="M32" s="36"/>
      <c r="N32" s="37">
        <v>2.6681400000000002</v>
      </c>
      <c r="O32" s="34"/>
      <c r="P32" s="34"/>
      <c r="Q32" s="33">
        <v>-26.911031655010611</v>
      </c>
      <c r="R32" s="34"/>
      <c r="S32" s="34"/>
      <c r="T32" s="7">
        <v>1.73726233878458</v>
      </c>
      <c r="U32" s="38" t="s">
        <v>98</v>
      </c>
      <c r="V32" s="38" t="s">
        <v>98</v>
      </c>
      <c r="W32" s="7">
        <v>1.8080000000000001</v>
      </c>
      <c r="X32" s="39" t="s">
        <v>116</v>
      </c>
      <c r="Y32" s="39" t="s">
        <v>114</v>
      </c>
      <c r="Z32" s="5">
        <v>26.765441748308199</v>
      </c>
      <c r="AA32" s="5" t="s">
        <v>98</v>
      </c>
      <c r="AB32" s="5" t="s">
        <v>98</v>
      </c>
      <c r="AC32" s="7">
        <v>1.647</v>
      </c>
      <c r="AD32" s="39" t="s">
        <v>116</v>
      </c>
      <c r="AE32" s="39" t="s">
        <v>98</v>
      </c>
      <c r="AF32" s="6">
        <v>18.7</v>
      </c>
      <c r="AG32" s="32" t="s">
        <v>116</v>
      </c>
      <c r="AH32" s="32" t="s">
        <v>98</v>
      </c>
      <c r="AI32" s="5">
        <v>79.599999999999994</v>
      </c>
      <c r="AJ32" s="35"/>
      <c r="AK32" s="35"/>
      <c r="AL32" s="5">
        <v>69.8</v>
      </c>
      <c r="AM32" s="35"/>
      <c r="AN32" s="35"/>
      <c r="AO32" s="35">
        <v>33.1</v>
      </c>
      <c r="AP32" s="35"/>
      <c r="AQ32" s="35"/>
      <c r="AR32" s="5">
        <v>54.14</v>
      </c>
      <c r="AS32" s="35"/>
      <c r="AT32" s="35"/>
      <c r="AU32" s="5">
        <v>51.82</v>
      </c>
      <c r="AV32" s="35"/>
      <c r="AW32" s="35"/>
      <c r="AX32" s="6">
        <v>46.539739775505844</v>
      </c>
      <c r="AY32" s="6"/>
      <c r="AZ32" s="6"/>
      <c r="BA32" s="6">
        <v>25.445113739588255</v>
      </c>
      <c r="BB32" s="6"/>
      <c r="BC32" s="6"/>
      <c r="BD32" s="6">
        <v>31.622807375798406</v>
      </c>
      <c r="BE32" s="6"/>
      <c r="BF32" s="6"/>
      <c r="BG32" s="6">
        <v>19.899406076390967</v>
      </c>
      <c r="BH32" s="6"/>
      <c r="BI32" s="6"/>
      <c r="BJ32" s="33">
        <v>75.782060886164487</v>
      </c>
      <c r="BK32" s="34"/>
      <c r="BL32" s="34"/>
      <c r="BM32" s="33">
        <v>82.986169822051153</v>
      </c>
      <c r="BN32" s="34"/>
      <c r="BO32" s="34"/>
      <c r="BP32" s="33">
        <v>85.8690666230208</v>
      </c>
      <c r="BQ32" s="34"/>
      <c r="BR32" s="34"/>
      <c r="BS32" s="33">
        <v>90.436952474464746</v>
      </c>
      <c r="BT32" s="34"/>
      <c r="BU32" s="34"/>
      <c r="BV32" s="37">
        <v>1.2239542410714281</v>
      </c>
      <c r="BW32" s="37"/>
      <c r="BX32" s="34"/>
      <c r="BY32" s="40">
        <v>0.24923031200645573</v>
      </c>
      <c r="BZ32" s="34"/>
      <c r="CA32" s="34"/>
    </row>
    <row r="33" spans="1:79">
      <c r="A33" s="4" t="s">
        <v>25</v>
      </c>
      <c r="B33" s="5">
        <v>2.8</v>
      </c>
      <c r="C33" s="5"/>
      <c r="D33" s="32"/>
      <c r="E33" s="33">
        <v>-3.5833731485905398</v>
      </c>
      <c r="F33" s="5"/>
      <c r="G33" s="32"/>
      <c r="H33" s="33">
        <v>-10.296566787250018</v>
      </c>
      <c r="I33" s="34"/>
      <c r="J33" s="34"/>
      <c r="K33" s="6">
        <v>4.5</v>
      </c>
      <c r="L33" s="35"/>
      <c r="M33" s="36"/>
      <c r="N33" s="37">
        <v>3.693708</v>
      </c>
      <c r="O33" s="34"/>
      <c r="P33" s="34"/>
      <c r="Q33" s="33">
        <v>-22.898507407732282</v>
      </c>
      <c r="R33" s="34"/>
      <c r="S33" s="34"/>
      <c r="T33" s="7">
        <v>1.6883870002058301</v>
      </c>
      <c r="U33" s="38" t="s">
        <v>98</v>
      </c>
      <c r="V33" s="38" t="s">
        <v>98</v>
      </c>
      <c r="W33" s="7">
        <v>1.893</v>
      </c>
      <c r="X33" s="39" t="s">
        <v>116</v>
      </c>
      <c r="Y33" s="39" t="s">
        <v>114</v>
      </c>
      <c r="Z33" s="5">
        <v>27.281320192689499</v>
      </c>
      <c r="AA33" s="5" t="s">
        <v>98</v>
      </c>
      <c r="AB33" s="5" t="s">
        <v>98</v>
      </c>
      <c r="AC33" s="7">
        <v>1.7589999999999999</v>
      </c>
      <c r="AD33" s="39" t="s">
        <v>116</v>
      </c>
      <c r="AE33" s="39" t="s">
        <v>98</v>
      </c>
      <c r="AF33" s="6">
        <v>13.8</v>
      </c>
      <c r="AG33" s="32" t="s">
        <v>116</v>
      </c>
      <c r="AH33" s="32" t="s">
        <v>98</v>
      </c>
      <c r="AI33" s="5">
        <v>80.099999999999994</v>
      </c>
      <c r="AJ33" s="35"/>
      <c r="AK33" s="35"/>
      <c r="AL33" s="5">
        <v>69.5</v>
      </c>
      <c r="AM33" s="35"/>
      <c r="AN33" s="35"/>
      <c r="AO33" s="35">
        <v>31.9</v>
      </c>
      <c r="AP33" s="35"/>
      <c r="AQ33" s="35"/>
      <c r="AR33" s="5">
        <v>58.77</v>
      </c>
      <c r="AS33" s="35"/>
      <c r="AT33" s="35"/>
      <c r="AU33" s="5">
        <v>54.15</v>
      </c>
      <c r="AV33" s="35"/>
      <c r="AW33" s="35"/>
      <c r="AX33" s="6">
        <v>64.351942898224621</v>
      </c>
      <c r="AY33" s="6"/>
      <c r="AZ33" s="6"/>
      <c r="BA33" s="6">
        <v>49.106802816640453</v>
      </c>
      <c r="BB33" s="6"/>
      <c r="BC33" s="6"/>
      <c r="BD33" s="6">
        <v>70.069674852238023</v>
      </c>
      <c r="BE33" s="6"/>
      <c r="BF33" s="6"/>
      <c r="BG33" s="6">
        <v>56.838483904076575</v>
      </c>
      <c r="BH33" s="6"/>
      <c r="BI33" s="6"/>
      <c r="BJ33" s="33">
        <v>77.987733433457279</v>
      </c>
      <c r="BK33" s="34"/>
      <c r="BL33" s="34"/>
      <c r="BM33" s="33">
        <v>83.05081029605121</v>
      </c>
      <c r="BN33" s="34"/>
      <c r="BO33" s="34"/>
      <c r="BP33" s="33">
        <v>86.139079568082479</v>
      </c>
      <c r="BQ33" s="34"/>
      <c r="BR33" s="34"/>
      <c r="BS33" s="33">
        <v>90.51243660379815</v>
      </c>
      <c r="BT33" s="34"/>
      <c r="BU33" s="34"/>
      <c r="BV33" s="37">
        <v>1.1961992509363293</v>
      </c>
      <c r="BW33" s="37"/>
      <c r="BX33" s="34"/>
      <c r="BY33" s="40">
        <v>0.31320164146012147</v>
      </c>
      <c r="BZ33" s="34"/>
      <c r="CA33" s="34"/>
    </row>
    <row r="34" spans="1:79">
      <c r="A34" s="4" t="s">
        <v>26</v>
      </c>
      <c r="B34" s="5">
        <v>0.6</v>
      </c>
      <c r="C34" s="5"/>
      <c r="D34" s="32"/>
      <c r="E34" s="33">
        <v>3.5945363048166787</v>
      </c>
      <c r="F34" s="5"/>
      <c r="G34" s="32"/>
      <c r="H34" s="33">
        <v>16.976994967649173</v>
      </c>
      <c r="I34" s="34"/>
      <c r="J34" s="34"/>
      <c r="K34" s="6">
        <v>45.7</v>
      </c>
      <c r="L34" s="35"/>
      <c r="M34" s="36"/>
      <c r="N34" s="37">
        <v>0.37930000000000003</v>
      </c>
      <c r="O34" s="34"/>
      <c r="P34" s="34"/>
      <c r="Q34" s="33">
        <v>55.725547060374367</v>
      </c>
      <c r="R34" s="34"/>
      <c r="S34" s="34"/>
      <c r="T34" s="7">
        <v>1.4027742600178701</v>
      </c>
      <c r="U34" s="38" t="s">
        <v>98</v>
      </c>
      <c r="V34" s="38" t="s">
        <v>98</v>
      </c>
      <c r="W34" s="7">
        <v>1.8</v>
      </c>
      <c r="X34" s="39" t="s">
        <v>117</v>
      </c>
      <c r="Y34" s="39" t="s">
        <v>118</v>
      </c>
      <c r="Z34" s="5">
        <v>30.509093448183201</v>
      </c>
      <c r="AA34" s="5" t="s">
        <v>98</v>
      </c>
      <c r="AB34" s="5" t="s">
        <v>98</v>
      </c>
      <c r="AC34" s="7">
        <v>1.829</v>
      </c>
      <c r="AD34" s="39" t="s">
        <v>116</v>
      </c>
      <c r="AE34" s="39" t="s">
        <v>98</v>
      </c>
      <c r="AF34" s="6" t="s">
        <v>73</v>
      </c>
      <c r="AG34" s="32" t="s">
        <v>109</v>
      </c>
      <c r="AH34" s="32" t="s">
        <v>98</v>
      </c>
      <c r="AI34" s="5">
        <v>85.4</v>
      </c>
      <c r="AJ34" s="35"/>
      <c r="AK34" s="35"/>
      <c r="AL34" s="5">
        <v>80.099999999999994</v>
      </c>
      <c r="AM34" s="35"/>
      <c r="AN34" s="35"/>
      <c r="AO34" s="35">
        <v>22.3</v>
      </c>
      <c r="AP34" s="35"/>
      <c r="AQ34" s="35"/>
      <c r="AR34" s="5">
        <v>60.56</v>
      </c>
      <c r="AS34" s="35"/>
      <c r="AT34" s="35"/>
      <c r="AU34" s="5">
        <v>63.67</v>
      </c>
      <c r="AV34" s="35"/>
      <c r="AW34" s="35"/>
      <c r="AX34" s="6">
        <v>46.515305554691068</v>
      </c>
      <c r="AY34" s="6"/>
      <c r="AZ34" s="6"/>
      <c r="BA34" s="6">
        <v>38.579028966773706</v>
      </c>
      <c r="BB34" s="6"/>
      <c r="BC34" s="6"/>
      <c r="BD34" s="6">
        <v>22.38756220889676</v>
      </c>
      <c r="BE34" s="6"/>
      <c r="BF34" s="6"/>
      <c r="BG34" s="6">
        <v>31.280675499984877</v>
      </c>
      <c r="BH34" s="6"/>
      <c r="BI34" s="6"/>
      <c r="BJ34" s="33">
        <v>69.960940330336385</v>
      </c>
      <c r="BK34" s="34"/>
      <c r="BL34" s="34"/>
      <c r="BM34" s="33">
        <v>80.77555492872176</v>
      </c>
      <c r="BN34" s="34"/>
      <c r="BO34" s="34"/>
      <c r="BP34" s="33">
        <v>82.03007018785452</v>
      </c>
      <c r="BQ34" s="34"/>
      <c r="BR34" s="34"/>
      <c r="BS34" s="33">
        <v>89.206784809040144</v>
      </c>
      <c r="BT34" s="34"/>
      <c r="BU34" s="34"/>
      <c r="BV34" s="37">
        <v>1.2052178988326847</v>
      </c>
      <c r="BW34" s="37"/>
      <c r="BX34" s="34"/>
      <c r="BY34" s="40">
        <v>0.23979429566327132</v>
      </c>
      <c r="BZ34" s="34"/>
      <c r="CA34" s="34"/>
    </row>
    <row r="35" spans="1:79">
      <c r="A35" s="4" t="s">
        <v>27</v>
      </c>
      <c r="B35" s="5">
        <v>2.1</v>
      </c>
      <c r="C35" s="5"/>
      <c r="D35" s="32"/>
      <c r="E35" s="33">
        <v>1.2578007837066429</v>
      </c>
      <c r="F35" s="5"/>
      <c r="G35" s="32"/>
      <c r="H35" s="33">
        <v>-1.0899327560350249</v>
      </c>
      <c r="I35" s="34"/>
      <c r="J35" s="34"/>
      <c r="K35" s="6" t="s">
        <v>73</v>
      </c>
      <c r="L35" s="35"/>
      <c r="M35" s="36"/>
      <c r="N35" s="37">
        <v>1.8731089999999999</v>
      </c>
      <c r="O35" s="34"/>
      <c r="P35" s="34"/>
      <c r="Q35" s="33">
        <v>10.709093811411936</v>
      </c>
      <c r="R35" s="34"/>
      <c r="S35" s="34"/>
      <c r="T35" s="7">
        <v>1.50095460846114</v>
      </c>
      <c r="U35" s="38" t="s">
        <v>98</v>
      </c>
      <c r="V35" s="38" t="s">
        <v>98</v>
      </c>
      <c r="W35" s="7">
        <v>1.72</v>
      </c>
      <c r="X35" s="39" t="s">
        <v>117</v>
      </c>
      <c r="Y35" s="39" t="s">
        <v>118</v>
      </c>
      <c r="Z35" s="5">
        <v>26.906234477092099</v>
      </c>
      <c r="AA35" s="5" t="s">
        <v>98</v>
      </c>
      <c r="AB35" s="5" t="s">
        <v>98</v>
      </c>
      <c r="AC35" s="7">
        <v>1.99930416666667</v>
      </c>
      <c r="AD35" s="39" t="s">
        <v>111</v>
      </c>
      <c r="AE35" s="39" t="s">
        <v>98</v>
      </c>
      <c r="AF35" s="6" t="s">
        <v>73</v>
      </c>
      <c r="AG35" s="32" t="s">
        <v>109</v>
      </c>
      <c r="AH35" s="32" t="s">
        <v>98</v>
      </c>
      <c r="AI35" s="5">
        <v>77.5</v>
      </c>
      <c r="AJ35" s="35"/>
      <c r="AK35" s="35"/>
      <c r="AL35" s="5">
        <v>73.400000000000006</v>
      </c>
      <c r="AM35" s="35"/>
      <c r="AN35" s="35"/>
      <c r="AO35" s="35" t="s">
        <v>73</v>
      </c>
      <c r="AP35" s="35"/>
      <c r="AQ35" s="35"/>
      <c r="AR35" s="5" t="s">
        <v>73</v>
      </c>
      <c r="AS35" s="35"/>
      <c r="AT35" s="35"/>
      <c r="AU35" s="5" t="s">
        <v>73</v>
      </c>
      <c r="AV35" s="35"/>
      <c r="AW35" s="35"/>
      <c r="AX35" s="6">
        <v>16.249186649766838</v>
      </c>
      <c r="AY35" s="6"/>
      <c r="AZ35" s="6"/>
      <c r="BA35" s="6">
        <v>13.140744424286007</v>
      </c>
      <c r="BB35" s="6"/>
      <c r="BC35" s="6"/>
      <c r="BD35" s="6">
        <v>11.573303350885137</v>
      </c>
      <c r="BE35" s="6"/>
      <c r="BF35" s="6"/>
      <c r="BG35" s="6">
        <v>16.179326909523034</v>
      </c>
      <c r="BH35" s="6"/>
      <c r="BI35" s="6"/>
      <c r="BJ35" s="33" t="s">
        <v>73</v>
      </c>
      <c r="BK35" s="34"/>
      <c r="BL35" s="34"/>
      <c r="BM35" s="33" t="s">
        <v>73</v>
      </c>
      <c r="BN35" s="34"/>
      <c r="BO35" s="34"/>
      <c r="BP35" s="33" t="s">
        <v>73</v>
      </c>
      <c r="BQ35" s="34"/>
      <c r="BR35" s="34"/>
      <c r="BS35" s="33" t="s">
        <v>73</v>
      </c>
      <c r="BT35" s="34"/>
      <c r="BU35" s="34"/>
      <c r="BV35" s="37">
        <v>4.2375516372795961</v>
      </c>
      <c r="BW35" s="37"/>
      <c r="BX35" s="34"/>
      <c r="BY35" s="40" t="s">
        <v>73</v>
      </c>
      <c r="BZ35" s="34"/>
      <c r="CA35" s="34"/>
    </row>
    <row r="36" spans="1:79">
      <c r="A36" s="4" t="s">
        <v>28</v>
      </c>
      <c r="B36" s="5">
        <v>0.5</v>
      </c>
      <c r="C36" s="5"/>
      <c r="D36" s="32"/>
      <c r="E36" s="33">
        <v>2.7510316368638246</v>
      </c>
      <c r="F36" s="5"/>
      <c r="G36" s="32"/>
      <c r="H36" s="33">
        <v>20.055020632737278</v>
      </c>
      <c r="I36" s="34"/>
      <c r="J36" s="34"/>
      <c r="K36" s="6">
        <v>15.1</v>
      </c>
      <c r="L36" s="35"/>
      <c r="M36" s="36"/>
      <c r="N36" s="37">
        <v>0.35243000000000002</v>
      </c>
      <c r="O36" s="34"/>
      <c r="P36" s="34"/>
      <c r="Q36" s="33">
        <v>30.606645291263515</v>
      </c>
      <c r="R36" s="34"/>
      <c r="S36" s="34"/>
      <c r="T36" s="7">
        <v>1.37326791212004</v>
      </c>
      <c r="U36" s="38" t="s">
        <v>98</v>
      </c>
      <c r="V36" s="38" t="s">
        <v>98</v>
      </c>
      <c r="W36" s="7">
        <v>1.67</v>
      </c>
      <c r="X36" s="39" t="s">
        <v>117</v>
      </c>
      <c r="Y36" s="39" t="s">
        <v>118</v>
      </c>
      <c r="Z36" s="5">
        <v>29.124679375408899</v>
      </c>
      <c r="AA36" s="5" t="s">
        <v>98</v>
      </c>
      <c r="AB36" s="5" t="s">
        <v>98</v>
      </c>
      <c r="AC36" s="7" t="s">
        <v>73</v>
      </c>
      <c r="AD36" s="39" t="s">
        <v>109</v>
      </c>
      <c r="AE36" s="39" t="s">
        <v>98</v>
      </c>
      <c r="AF36" s="6" t="s">
        <v>73</v>
      </c>
      <c r="AG36" s="32" t="s">
        <v>109</v>
      </c>
      <c r="AH36" s="32" t="s">
        <v>98</v>
      </c>
      <c r="AI36" s="5">
        <v>84.4</v>
      </c>
      <c r="AJ36" s="35"/>
      <c r="AK36" s="35"/>
      <c r="AL36" s="5">
        <v>80.599999999999994</v>
      </c>
      <c r="AM36" s="35"/>
      <c r="AN36" s="35"/>
      <c r="AO36" s="35">
        <v>30.4</v>
      </c>
      <c r="AP36" s="35"/>
      <c r="AQ36" s="35"/>
      <c r="AR36" s="5">
        <v>74.64</v>
      </c>
      <c r="AS36" s="35"/>
      <c r="AT36" s="35"/>
      <c r="AU36" s="5">
        <v>72.650000000000006</v>
      </c>
      <c r="AV36" s="35"/>
      <c r="AW36" s="35"/>
      <c r="AX36" s="6">
        <v>38.879270848936464</v>
      </c>
      <c r="AY36" s="6"/>
      <c r="AZ36" s="6"/>
      <c r="BA36" s="6">
        <v>32.960906323715328</v>
      </c>
      <c r="BB36" s="6"/>
      <c r="BC36" s="6"/>
      <c r="BD36" s="6">
        <v>13.49946694429279</v>
      </c>
      <c r="BE36" s="6"/>
      <c r="BF36" s="6"/>
      <c r="BG36" s="6">
        <v>21.108942999318835</v>
      </c>
      <c r="BH36" s="6"/>
      <c r="BI36" s="6"/>
      <c r="BJ36" s="33" t="s">
        <v>73</v>
      </c>
      <c r="BK36" s="34"/>
      <c r="BL36" s="34"/>
      <c r="BM36" s="33" t="s">
        <v>73</v>
      </c>
      <c r="BN36" s="34"/>
      <c r="BO36" s="34"/>
      <c r="BP36" s="33" t="s">
        <v>73</v>
      </c>
      <c r="BQ36" s="34"/>
      <c r="BR36" s="34"/>
      <c r="BS36" s="33" t="s">
        <v>73</v>
      </c>
      <c r="BT36" s="34"/>
      <c r="BU36" s="34"/>
      <c r="BV36" s="37">
        <v>1.299010752688172</v>
      </c>
      <c r="BW36" s="37"/>
      <c r="BX36" s="34"/>
      <c r="BY36" s="40" t="s">
        <v>73</v>
      </c>
      <c r="BZ36" s="34"/>
      <c r="CA36" s="34"/>
    </row>
    <row r="37" spans="1:79">
      <c r="A37" s="4" t="s">
        <v>29</v>
      </c>
      <c r="B37" s="5">
        <v>3.6</v>
      </c>
      <c r="C37" s="5"/>
      <c r="D37" s="32"/>
      <c r="E37" s="33">
        <v>-0.30921459492888104</v>
      </c>
      <c r="F37" s="5"/>
      <c r="G37" s="32"/>
      <c r="H37" s="33">
        <v>-12.763816270309777</v>
      </c>
      <c r="I37" s="34"/>
      <c r="J37" s="34"/>
      <c r="K37" s="6" t="s">
        <v>73</v>
      </c>
      <c r="L37" s="35"/>
      <c r="M37" s="36"/>
      <c r="N37" s="37">
        <v>4.3616000000000001</v>
      </c>
      <c r="O37" s="34" t="s">
        <v>79</v>
      </c>
      <c r="P37" s="34"/>
      <c r="Q37" s="33">
        <v>-18.588316214233313</v>
      </c>
      <c r="R37" s="34"/>
      <c r="S37" s="34"/>
      <c r="T37" s="7">
        <v>1.6259999999999999</v>
      </c>
      <c r="U37" s="38" t="s">
        <v>124</v>
      </c>
      <c r="V37" s="38">
        <v>2014</v>
      </c>
      <c r="W37" s="7" t="s">
        <v>73</v>
      </c>
      <c r="X37" s="39" t="s">
        <v>98</v>
      </c>
      <c r="Y37" s="39" t="s">
        <v>98</v>
      </c>
      <c r="Z37" s="5">
        <v>23.936114512616602</v>
      </c>
      <c r="AA37" s="5" t="s">
        <v>98</v>
      </c>
      <c r="AB37" s="5" t="s">
        <v>98</v>
      </c>
      <c r="AC37" s="7">
        <v>1.87</v>
      </c>
      <c r="AD37" s="39" t="s">
        <v>125</v>
      </c>
      <c r="AE37" s="39" t="s">
        <v>98</v>
      </c>
      <c r="AF37" s="6">
        <v>10.199999999999999</v>
      </c>
      <c r="AG37" s="32" t="s">
        <v>125</v>
      </c>
      <c r="AH37" s="32"/>
      <c r="AI37" s="5">
        <v>73.739999999999995</v>
      </c>
      <c r="AJ37" s="36" t="s">
        <v>83</v>
      </c>
      <c r="AK37" s="35">
        <v>2014</v>
      </c>
      <c r="AL37" s="5">
        <v>64.94</v>
      </c>
      <c r="AM37" s="36" t="s">
        <v>83</v>
      </c>
      <c r="AN37" s="35">
        <v>2014</v>
      </c>
      <c r="AO37" s="35">
        <v>16.600000000000001</v>
      </c>
      <c r="AP37" s="35"/>
      <c r="AQ37" s="35"/>
      <c r="AR37" s="5" t="s">
        <v>73</v>
      </c>
      <c r="AS37" s="35"/>
      <c r="AT37" s="35"/>
      <c r="AU37" s="5" t="s">
        <v>73</v>
      </c>
      <c r="AV37" s="35"/>
      <c r="AW37" s="35"/>
      <c r="AX37" s="6">
        <v>20.349022641933516</v>
      </c>
      <c r="AY37" s="6"/>
      <c r="AZ37" s="6"/>
      <c r="BA37" s="6">
        <v>14.570012355637743</v>
      </c>
      <c r="BB37" s="6"/>
      <c r="BC37" s="6"/>
      <c r="BD37" s="6">
        <v>15.052472482465365</v>
      </c>
      <c r="BE37" s="6"/>
      <c r="BF37" s="6"/>
      <c r="BG37" s="6">
        <v>13.321368068956186</v>
      </c>
      <c r="BH37" s="6"/>
      <c r="BI37" s="6"/>
      <c r="BJ37" s="33" t="s">
        <v>73</v>
      </c>
      <c r="BK37" s="34"/>
      <c r="BL37" s="34"/>
      <c r="BM37" s="33" t="s">
        <v>73</v>
      </c>
      <c r="BN37" s="34"/>
      <c r="BO37" s="34"/>
      <c r="BP37" s="33" t="s">
        <v>73</v>
      </c>
      <c r="BQ37" s="34"/>
      <c r="BR37" s="34"/>
      <c r="BS37" s="33" t="s">
        <v>73</v>
      </c>
      <c r="BT37" s="34"/>
      <c r="BU37" s="34"/>
      <c r="BV37" s="37">
        <v>2.2116745655608208</v>
      </c>
      <c r="BW37" s="37"/>
      <c r="BX37" s="34"/>
      <c r="BY37" s="40">
        <v>0.18010155677709785</v>
      </c>
      <c r="BZ37" s="34"/>
      <c r="CA37" s="34"/>
    </row>
    <row r="38" spans="1:79">
      <c r="A38" s="4" t="s">
        <v>30</v>
      </c>
      <c r="B38" s="5">
        <v>0.6</v>
      </c>
      <c r="C38" s="5"/>
      <c r="D38" s="32"/>
      <c r="E38" s="33">
        <v>1.7696267696267691</v>
      </c>
      <c r="F38" s="5"/>
      <c r="G38" s="41">
        <v>2015</v>
      </c>
      <c r="H38" s="33">
        <v>-1.5057915057915057</v>
      </c>
      <c r="I38" s="34"/>
      <c r="J38" s="34"/>
      <c r="K38" s="6" t="s">
        <v>73</v>
      </c>
      <c r="L38" s="35"/>
      <c r="M38" s="36"/>
      <c r="N38" s="37">
        <v>0.63301499999999999</v>
      </c>
      <c r="O38" s="34"/>
      <c r="P38" s="34"/>
      <c r="Q38" s="33">
        <v>-1.6789491560231591</v>
      </c>
      <c r="R38" s="34"/>
      <c r="S38" s="34"/>
      <c r="T38" s="7">
        <v>1.7226883530727579</v>
      </c>
      <c r="U38" s="38" t="s">
        <v>126</v>
      </c>
      <c r="V38" s="38"/>
      <c r="W38" s="7">
        <v>2.02</v>
      </c>
      <c r="X38" s="39" t="s">
        <v>126</v>
      </c>
      <c r="Y38" s="39" t="s">
        <v>112</v>
      </c>
      <c r="Z38" s="5" t="s">
        <v>73</v>
      </c>
      <c r="AA38" s="5" t="s">
        <v>98</v>
      </c>
      <c r="AB38" s="5" t="s">
        <v>98</v>
      </c>
      <c r="AC38" s="7">
        <v>1.9340124999999999</v>
      </c>
      <c r="AD38" s="39" t="s">
        <v>111</v>
      </c>
      <c r="AE38" s="39" t="s">
        <v>98</v>
      </c>
      <c r="AF38" s="6">
        <v>18.099999999999998</v>
      </c>
      <c r="AG38" s="32" t="s">
        <v>110</v>
      </c>
      <c r="AH38" s="32" t="s">
        <v>98</v>
      </c>
      <c r="AI38" s="5">
        <v>78.900000000000006</v>
      </c>
      <c r="AJ38" s="35"/>
      <c r="AK38" s="35"/>
      <c r="AL38" s="5">
        <v>74.099999999999994</v>
      </c>
      <c r="AM38" s="35"/>
      <c r="AN38" s="35"/>
      <c r="AO38" s="35">
        <v>23.7</v>
      </c>
      <c r="AP38" s="35"/>
      <c r="AQ38" s="35"/>
      <c r="AR38" s="5" t="s">
        <v>73</v>
      </c>
      <c r="AS38" s="35"/>
      <c r="AT38" s="35"/>
      <c r="AU38" s="5" t="s">
        <v>73</v>
      </c>
      <c r="AV38" s="35"/>
      <c r="AW38" s="35"/>
      <c r="AX38" s="6">
        <v>30.470496230702228</v>
      </c>
      <c r="AY38" s="6"/>
      <c r="AZ38" s="6"/>
      <c r="BA38" s="6">
        <v>21.969810724476208</v>
      </c>
      <c r="BB38" s="6"/>
      <c r="BC38" s="6"/>
      <c r="BD38" s="6">
        <v>17.202538306345637</v>
      </c>
      <c r="BE38" s="6"/>
      <c r="BF38" s="6"/>
      <c r="BG38" s="6">
        <v>21.633142945222296</v>
      </c>
      <c r="BH38" s="6"/>
      <c r="BI38" s="6"/>
      <c r="BJ38" s="33" t="s">
        <v>73</v>
      </c>
      <c r="BK38" s="34"/>
      <c r="BL38" s="34"/>
      <c r="BM38" s="33" t="s">
        <v>73</v>
      </c>
      <c r="BN38" s="34"/>
      <c r="BO38" s="34"/>
      <c r="BP38" s="33" t="s">
        <v>73</v>
      </c>
      <c r="BQ38" s="34"/>
      <c r="BR38" s="34"/>
      <c r="BS38" s="33" t="s">
        <v>73</v>
      </c>
      <c r="BT38" s="34"/>
      <c r="BU38" s="34"/>
      <c r="BV38" s="37">
        <v>1.8296306306306311</v>
      </c>
      <c r="BW38" s="37"/>
      <c r="BX38" s="34"/>
      <c r="BY38" s="40" t="s">
        <v>73</v>
      </c>
      <c r="BZ38" s="34"/>
      <c r="CA38" s="34"/>
    </row>
    <row r="39" spans="1:79">
      <c r="A39" s="4" t="s">
        <v>31</v>
      </c>
      <c r="B39" s="5">
        <v>17.100000000000001</v>
      </c>
      <c r="C39" s="5"/>
      <c r="D39" s="32"/>
      <c r="E39" s="33">
        <v>1.3922708233356438</v>
      </c>
      <c r="F39" s="5"/>
      <c r="G39" s="32"/>
      <c r="H39" s="33">
        <v>4.6723423919805196</v>
      </c>
      <c r="I39" s="34"/>
      <c r="J39" s="34"/>
      <c r="K39" s="6">
        <v>12.5</v>
      </c>
      <c r="L39" s="35"/>
      <c r="M39" s="36"/>
      <c r="N39" s="37">
        <v>14.892574</v>
      </c>
      <c r="O39" s="34"/>
      <c r="P39" s="34"/>
      <c r="Q39" s="33">
        <v>14.698150903933731</v>
      </c>
      <c r="R39" s="34"/>
      <c r="S39" s="34"/>
      <c r="T39" s="7">
        <v>1.6627667394088199</v>
      </c>
      <c r="U39" s="38" t="s">
        <v>98</v>
      </c>
      <c r="V39" s="38" t="s">
        <v>98</v>
      </c>
      <c r="W39" s="7">
        <v>1.855</v>
      </c>
      <c r="X39" s="39" t="s">
        <v>116</v>
      </c>
      <c r="Y39" s="39" t="s">
        <v>114</v>
      </c>
      <c r="Z39" s="5">
        <v>29.760880211472699</v>
      </c>
      <c r="AA39" s="5" t="s">
        <v>98</v>
      </c>
      <c r="AB39" s="5" t="s">
        <v>98</v>
      </c>
      <c r="AC39" s="7">
        <v>1.776</v>
      </c>
      <c r="AD39" s="39" t="s">
        <v>116</v>
      </c>
      <c r="AE39" s="39" t="s">
        <v>98</v>
      </c>
      <c r="AF39" s="6">
        <v>16.8</v>
      </c>
      <c r="AG39" s="32" t="s">
        <v>116</v>
      </c>
      <c r="AH39" s="32" t="s">
        <v>98</v>
      </c>
      <c r="AI39" s="5">
        <v>83.2</v>
      </c>
      <c r="AJ39" s="35"/>
      <c r="AK39" s="35"/>
      <c r="AL39" s="5">
        <v>80</v>
      </c>
      <c r="AM39" s="35"/>
      <c r="AN39" s="35"/>
      <c r="AO39" s="35">
        <v>31.3</v>
      </c>
      <c r="AP39" s="35"/>
      <c r="AQ39" s="35"/>
      <c r="AR39" s="5">
        <v>57.24</v>
      </c>
      <c r="AS39" s="35"/>
      <c r="AT39" s="35"/>
      <c r="AU39" s="5">
        <v>61.15</v>
      </c>
      <c r="AV39" s="35"/>
      <c r="AW39" s="35"/>
      <c r="AX39" s="6">
        <v>47.438462175685025</v>
      </c>
      <c r="AY39" s="6"/>
      <c r="AZ39" s="6"/>
      <c r="BA39" s="6">
        <v>40.270839808052145</v>
      </c>
      <c r="BB39" s="6"/>
      <c r="BC39" s="6"/>
      <c r="BD39" s="6">
        <v>24.604762787309891</v>
      </c>
      <c r="BE39" s="6"/>
      <c r="BF39" s="6"/>
      <c r="BG39" s="6">
        <v>31.43809916941639</v>
      </c>
      <c r="BH39" s="6"/>
      <c r="BI39" s="6"/>
      <c r="BJ39" s="33">
        <v>75.756465648561189</v>
      </c>
      <c r="BK39" s="34"/>
      <c r="BL39" s="34"/>
      <c r="BM39" s="33">
        <v>87.095931906366317</v>
      </c>
      <c r="BN39" s="34"/>
      <c r="BO39" s="34"/>
      <c r="BP39" s="33">
        <v>88.215934171399041</v>
      </c>
      <c r="BQ39" s="34"/>
      <c r="BR39" s="34"/>
      <c r="BS39" s="33">
        <v>93.329915762624168</v>
      </c>
      <c r="BT39" s="34"/>
      <c r="BU39" s="34"/>
      <c r="BV39" s="37">
        <v>1.0361220098569539</v>
      </c>
      <c r="BW39" s="37"/>
      <c r="BX39" s="34"/>
      <c r="BY39" s="40" t="s">
        <v>73</v>
      </c>
      <c r="BZ39" s="34"/>
      <c r="CA39" s="34"/>
    </row>
    <row r="40" spans="1:79">
      <c r="A40" s="4" t="s">
        <v>32</v>
      </c>
      <c r="B40" s="5">
        <v>5.3</v>
      </c>
      <c r="C40" s="5"/>
      <c r="D40" s="32"/>
      <c r="E40" s="33">
        <v>3.5463756819953227</v>
      </c>
      <c r="F40" s="5"/>
      <c r="G40" s="32"/>
      <c r="H40" s="33">
        <v>5.0989867498051442</v>
      </c>
      <c r="I40" s="34"/>
      <c r="J40" s="34"/>
      <c r="K40" s="6">
        <v>15.2</v>
      </c>
      <c r="L40" s="35"/>
      <c r="M40" s="36"/>
      <c r="N40" s="37">
        <v>4.2331159999999999</v>
      </c>
      <c r="O40" s="34"/>
      <c r="P40" s="34"/>
      <c r="Q40" s="33">
        <v>24.21858980476793</v>
      </c>
      <c r="R40" s="34"/>
      <c r="S40" s="34"/>
      <c r="T40" s="7">
        <v>1.7073066117401501</v>
      </c>
      <c r="U40" s="38" t="s">
        <v>98</v>
      </c>
      <c r="V40" s="38" t="s">
        <v>98</v>
      </c>
      <c r="W40" s="7">
        <v>2.0640000000000001</v>
      </c>
      <c r="X40" s="39" t="s">
        <v>116</v>
      </c>
      <c r="Y40" s="39" t="s">
        <v>114</v>
      </c>
      <c r="Z40" s="5">
        <v>29.0393471321036</v>
      </c>
      <c r="AA40" s="5" t="s">
        <v>98</v>
      </c>
      <c r="AB40" s="5" t="s">
        <v>98</v>
      </c>
      <c r="AC40" s="7">
        <v>2.0169999999999999</v>
      </c>
      <c r="AD40" s="39" t="s">
        <v>116</v>
      </c>
      <c r="AE40" s="39" t="s">
        <v>98</v>
      </c>
      <c r="AF40" s="6">
        <v>11.5</v>
      </c>
      <c r="AG40" s="32" t="s">
        <v>116</v>
      </c>
      <c r="AH40" s="32" t="s">
        <v>98</v>
      </c>
      <c r="AI40" s="5">
        <v>84.2</v>
      </c>
      <c r="AJ40" s="35"/>
      <c r="AK40" s="35"/>
      <c r="AL40" s="5">
        <v>80.7</v>
      </c>
      <c r="AM40" s="35"/>
      <c r="AN40" s="35"/>
      <c r="AO40" s="35">
        <v>28</v>
      </c>
      <c r="AP40" s="35"/>
      <c r="AQ40" s="35"/>
      <c r="AR40" s="5" t="s">
        <v>73</v>
      </c>
      <c r="AS40" s="35"/>
      <c r="AT40" s="35"/>
      <c r="AU40" s="5" t="s">
        <v>73</v>
      </c>
      <c r="AV40" s="35"/>
      <c r="AW40" s="35"/>
      <c r="AX40" s="6">
        <v>56.569221428878038</v>
      </c>
      <c r="AY40" s="6"/>
      <c r="AZ40" s="6"/>
      <c r="BA40" s="6">
        <v>41.279966552436456</v>
      </c>
      <c r="BB40" s="6"/>
      <c r="BC40" s="6"/>
      <c r="BD40" s="6">
        <v>34.865524955820213</v>
      </c>
      <c r="BE40" s="6"/>
      <c r="BF40" s="6"/>
      <c r="BG40" s="6">
        <v>33.531782106007526</v>
      </c>
      <c r="BH40" s="6"/>
      <c r="BI40" s="6"/>
      <c r="BJ40" s="33" t="s">
        <v>73</v>
      </c>
      <c r="BK40" s="34"/>
      <c r="BL40" s="34"/>
      <c r="BM40" s="33" t="s">
        <v>73</v>
      </c>
      <c r="BN40" s="34"/>
      <c r="BO40" s="34"/>
      <c r="BP40" s="33" t="s">
        <v>73</v>
      </c>
      <c r="BQ40" s="34"/>
      <c r="BR40" s="34"/>
      <c r="BS40" s="33" t="s">
        <v>73</v>
      </c>
      <c r="BT40" s="34"/>
      <c r="BU40" s="34"/>
      <c r="BV40" s="37">
        <v>0.96888905717531282</v>
      </c>
      <c r="BW40" s="37"/>
      <c r="BX40" s="34"/>
      <c r="BY40" s="40" t="s">
        <v>73</v>
      </c>
      <c r="BZ40" s="34"/>
      <c r="CA40" s="34"/>
    </row>
    <row r="41" spans="1:79">
      <c r="A41" s="4" t="s">
        <v>33</v>
      </c>
      <c r="B41" s="5">
        <v>38</v>
      </c>
      <c r="C41" s="5"/>
      <c r="D41" s="32"/>
      <c r="E41" s="33">
        <v>-0.14994357386562396</v>
      </c>
      <c r="F41" s="5"/>
      <c r="G41" s="32"/>
      <c r="H41" s="33">
        <v>0.12187518907358545</v>
      </c>
      <c r="I41" s="34"/>
      <c r="J41" s="34"/>
      <c r="K41" s="6">
        <v>1.7</v>
      </c>
      <c r="L41" s="35"/>
      <c r="M41" s="36"/>
      <c r="N41" s="37">
        <v>38.038403000000002</v>
      </c>
      <c r="O41" s="34"/>
      <c r="P41" s="34"/>
      <c r="Q41" s="33">
        <v>-0.17203403623438132</v>
      </c>
      <c r="R41" s="34"/>
      <c r="S41" s="34"/>
      <c r="T41" s="7">
        <v>1.38512645708878</v>
      </c>
      <c r="U41" s="38" t="s">
        <v>98</v>
      </c>
      <c r="V41" s="38" t="s">
        <v>98</v>
      </c>
      <c r="W41" s="7">
        <v>1.4710000000000001</v>
      </c>
      <c r="X41" s="39" t="s">
        <v>116</v>
      </c>
      <c r="Y41" s="39" t="s">
        <v>114</v>
      </c>
      <c r="Z41" s="5">
        <v>27.183728530129699</v>
      </c>
      <c r="AA41" s="5" t="s">
        <v>98</v>
      </c>
      <c r="AB41" s="5" t="s">
        <v>98</v>
      </c>
      <c r="AC41" s="7">
        <v>1.5669999999999999</v>
      </c>
      <c r="AD41" s="39" t="s">
        <v>116</v>
      </c>
      <c r="AE41" s="39" t="s">
        <v>98</v>
      </c>
      <c r="AF41" s="6" t="s">
        <v>73</v>
      </c>
      <c r="AG41" s="32" t="s">
        <v>98</v>
      </c>
      <c r="AH41" s="32" t="s">
        <v>98</v>
      </c>
      <c r="AI41" s="5">
        <v>82</v>
      </c>
      <c r="AJ41" s="35"/>
      <c r="AK41" s="35"/>
      <c r="AL41" s="5">
        <v>73.900000000000006</v>
      </c>
      <c r="AM41" s="35"/>
      <c r="AN41" s="35"/>
      <c r="AO41" s="35">
        <v>26.1</v>
      </c>
      <c r="AP41" s="35"/>
      <c r="AQ41" s="35"/>
      <c r="AR41" s="5">
        <v>63.2</v>
      </c>
      <c r="AS41" s="35"/>
      <c r="AT41" s="35"/>
      <c r="AU41" s="5">
        <v>60.11</v>
      </c>
      <c r="AV41" s="35"/>
      <c r="AW41" s="35"/>
      <c r="AX41" s="6">
        <v>50.593379942046177</v>
      </c>
      <c r="AY41" s="6"/>
      <c r="AZ41" s="6"/>
      <c r="BA41" s="6">
        <v>33.039057681765641</v>
      </c>
      <c r="BB41" s="6"/>
      <c r="BC41" s="6"/>
      <c r="BD41" s="6">
        <v>22.707074994862207</v>
      </c>
      <c r="BE41" s="6"/>
      <c r="BF41" s="6"/>
      <c r="BG41" s="6">
        <v>14.338888977480194</v>
      </c>
      <c r="BH41" s="6"/>
      <c r="BI41" s="6"/>
      <c r="BJ41" s="33">
        <v>65.916394714458065</v>
      </c>
      <c r="BK41" s="34"/>
      <c r="BL41" s="34"/>
      <c r="BM41" s="33">
        <v>80.732123995768518</v>
      </c>
      <c r="BN41" s="34"/>
      <c r="BO41" s="34"/>
      <c r="BP41" s="33">
        <v>83.119233856496407</v>
      </c>
      <c r="BQ41" s="34"/>
      <c r="BR41" s="34"/>
      <c r="BS41" s="33">
        <v>91.777654220261908</v>
      </c>
      <c r="BT41" s="34"/>
      <c r="BU41" s="34"/>
      <c r="BV41" s="37">
        <v>1.379086421288237</v>
      </c>
      <c r="BW41" s="37"/>
      <c r="BX41" s="34"/>
      <c r="BY41" s="40">
        <v>0.24735947604249367</v>
      </c>
      <c r="BZ41" s="34"/>
      <c r="CA41" s="34"/>
    </row>
    <row r="42" spans="1:79">
      <c r="A42" s="4" t="s">
        <v>34</v>
      </c>
      <c r="B42" s="5">
        <v>10.3</v>
      </c>
      <c r="C42" s="5"/>
      <c r="D42" s="32"/>
      <c r="E42" s="33">
        <v>-2.2571628903210934</v>
      </c>
      <c r="F42" s="5"/>
      <c r="G42" s="32"/>
      <c r="H42" s="33">
        <v>-0.79817121781141653</v>
      </c>
      <c r="I42" s="34"/>
      <c r="J42" s="34"/>
      <c r="K42" s="6">
        <v>8.5</v>
      </c>
      <c r="L42" s="35"/>
      <c r="M42" s="36"/>
      <c r="N42" s="37">
        <v>9.9959950000000006</v>
      </c>
      <c r="O42" s="34"/>
      <c r="P42" s="34"/>
      <c r="Q42" s="33">
        <v>3.1370363830714201</v>
      </c>
      <c r="R42" s="34"/>
      <c r="S42" s="34"/>
      <c r="T42" s="7">
        <v>1.3603474051828199</v>
      </c>
      <c r="U42" s="38" t="s">
        <v>98</v>
      </c>
      <c r="V42" s="38" t="s">
        <v>98</v>
      </c>
      <c r="W42" s="7">
        <v>1.581</v>
      </c>
      <c r="X42" s="39" t="s">
        <v>116</v>
      </c>
      <c r="Y42" s="39" t="s">
        <v>114</v>
      </c>
      <c r="Z42" s="5">
        <v>29.6052124085206</v>
      </c>
      <c r="AA42" s="5" t="s">
        <v>98</v>
      </c>
      <c r="AB42" s="5" t="s">
        <v>98</v>
      </c>
      <c r="AC42" s="7">
        <v>1.569</v>
      </c>
      <c r="AD42" s="39" t="s">
        <v>116</v>
      </c>
      <c r="AE42" s="39" t="s">
        <v>98</v>
      </c>
      <c r="AF42" s="6" t="s">
        <v>73</v>
      </c>
      <c r="AG42" s="32" t="s">
        <v>98</v>
      </c>
      <c r="AH42" s="32" t="s">
        <v>98</v>
      </c>
      <c r="AI42" s="5">
        <v>84.3</v>
      </c>
      <c r="AJ42" s="35"/>
      <c r="AK42" s="35"/>
      <c r="AL42" s="5">
        <v>78.099999999999994</v>
      </c>
      <c r="AM42" s="35"/>
      <c r="AN42" s="35"/>
      <c r="AO42" s="35">
        <v>35.5</v>
      </c>
      <c r="AP42" s="35"/>
      <c r="AQ42" s="35"/>
      <c r="AR42" s="5">
        <v>54.96</v>
      </c>
      <c r="AS42" s="35"/>
      <c r="AT42" s="35"/>
      <c r="AU42" s="5">
        <v>58.15</v>
      </c>
      <c r="AV42" s="35"/>
      <c r="AW42" s="35"/>
      <c r="AX42" s="6">
        <v>40.122677714472324</v>
      </c>
      <c r="AY42" s="6"/>
      <c r="AZ42" s="6"/>
      <c r="BA42" s="6">
        <v>27.005943535805159</v>
      </c>
      <c r="BB42" s="6"/>
      <c r="BC42" s="6"/>
      <c r="BD42" s="6">
        <v>14.897409456295488</v>
      </c>
      <c r="BE42" s="6"/>
      <c r="BF42" s="6"/>
      <c r="BG42" s="6">
        <v>11.462978019115866</v>
      </c>
      <c r="BH42" s="6"/>
      <c r="BI42" s="6"/>
      <c r="BJ42" s="33">
        <v>75.328296792367851</v>
      </c>
      <c r="BK42" s="34"/>
      <c r="BL42" s="34"/>
      <c r="BM42" s="33">
        <v>83.51581460474678</v>
      </c>
      <c r="BN42" s="34"/>
      <c r="BO42" s="34"/>
      <c r="BP42" s="33">
        <v>87.758858463359246</v>
      </c>
      <c r="BQ42" s="34"/>
      <c r="BR42" s="34"/>
      <c r="BS42" s="33">
        <v>90.541228745910288</v>
      </c>
      <c r="BT42" s="34"/>
      <c r="BU42" s="34"/>
      <c r="BV42" s="37">
        <v>1.2902776434381182</v>
      </c>
      <c r="BW42" s="37"/>
      <c r="BX42" s="34"/>
      <c r="BY42" s="40">
        <v>0.24664133014634107</v>
      </c>
      <c r="BZ42" s="34"/>
      <c r="CA42" s="34"/>
    </row>
    <row r="43" spans="1:79">
      <c r="A43" s="4" t="s">
        <v>35</v>
      </c>
      <c r="B43" s="5">
        <v>19.600000000000001</v>
      </c>
      <c r="C43" s="5"/>
      <c r="D43" s="32"/>
      <c r="E43" s="33">
        <v>-2.8752821244916724</v>
      </c>
      <c r="F43" s="5"/>
      <c r="G43" s="32"/>
      <c r="H43" s="33">
        <v>-7.4947345139415997</v>
      </c>
      <c r="I43" s="34"/>
      <c r="J43" s="34"/>
      <c r="K43" s="6">
        <v>2.1</v>
      </c>
      <c r="L43" s="35"/>
      <c r="M43" s="36"/>
      <c r="N43" s="37">
        <v>23.211395</v>
      </c>
      <c r="O43" s="34"/>
      <c r="P43" s="34"/>
      <c r="Q43" s="33">
        <v>-15.367645934249104</v>
      </c>
      <c r="R43" s="34"/>
      <c r="S43" s="34"/>
      <c r="T43" s="7">
        <v>1.64372487480771</v>
      </c>
      <c r="U43" s="38" t="s">
        <v>98</v>
      </c>
      <c r="V43" s="38" t="s">
        <v>98</v>
      </c>
      <c r="W43" s="7">
        <v>1.82</v>
      </c>
      <c r="X43" s="39" t="s">
        <v>117</v>
      </c>
      <c r="Y43" s="39" t="s">
        <v>118</v>
      </c>
      <c r="Z43" s="5">
        <v>26.3758911946037</v>
      </c>
      <c r="AA43" s="5" t="s">
        <v>98</v>
      </c>
      <c r="AB43" s="5" t="s">
        <v>98</v>
      </c>
      <c r="AC43" s="7">
        <v>1.5760000000000001</v>
      </c>
      <c r="AD43" s="39" t="s">
        <v>116</v>
      </c>
      <c r="AE43" s="39" t="s">
        <v>98</v>
      </c>
      <c r="AF43" s="6">
        <v>16.3</v>
      </c>
      <c r="AG43" s="32" t="s">
        <v>110</v>
      </c>
      <c r="AH43" s="32" t="s">
        <v>98</v>
      </c>
      <c r="AI43" s="5">
        <v>79.099999999999994</v>
      </c>
      <c r="AJ43" s="35"/>
      <c r="AK43" s="35"/>
      <c r="AL43" s="5">
        <v>71.7</v>
      </c>
      <c r="AM43" s="35"/>
      <c r="AN43" s="35"/>
      <c r="AO43" s="35">
        <v>29.1</v>
      </c>
      <c r="AP43" s="35"/>
      <c r="AQ43" s="35"/>
      <c r="AR43" s="5">
        <v>59.35</v>
      </c>
      <c r="AS43" s="35"/>
      <c r="AT43" s="35"/>
      <c r="AU43" s="5">
        <v>59.03</v>
      </c>
      <c r="AV43" s="35"/>
      <c r="AW43" s="35"/>
      <c r="AX43" s="6">
        <v>39.942031864827094</v>
      </c>
      <c r="AY43" s="6"/>
      <c r="AZ43" s="6"/>
      <c r="BA43" s="6">
        <v>27.912021772777845</v>
      </c>
      <c r="BB43" s="6"/>
      <c r="BC43" s="6"/>
      <c r="BD43" s="6">
        <v>17.140792988576877</v>
      </c>
      <c r="BE43" s="6"/>
      <c r="BF43" s="6"/>
      <c r="BG43" s="6">
        <v>18.167215209005001</v>
      </c>
      <c r="BH43" s="6"/>
      <c r="BI43" s="6"/>
      <c r="BJ43" s="33">
        <v>61.675306033547749</v>
      </c>
      <c r="BK43" s="34"/>
      <c r="BL43" s="34"/>
      <c r="BM43" s="33">
        <v>80.659364126780687</v>
      </c>
      <c r="BN43" s="34"/>
      <c r="BO43" s="34"/>
      <c r="BP43" s="33">
        <v>83.530304716873943</v>
      </c>
      <c r="BQ43" s="34"/>
      <c r="BR43" s="34"/>
      <c r="BS43" s="33">
        <v>89.760270398713459</v>
      </c>
      <c r="BT43" s="34"/>
      <c r="BU43" s="34"/>
      <c r="BV43" s="37">
        <v>1.3288366725248979</v>
      </c>
      <c r="BW43" s="37"/>
      <c r="BX43" s="34"/>
      <c r="BY43" s="40">
        <v>0.35939797767870374</v>
      </c>
      <c r="BZ43" s="34"/>
      <c r="CA43" s="34"/>
    </row>
    <row r="44" spans="1:79">
      <c r="A44" s="4" t="s">
        <v>36</v>
      </c>
      <c r="B44" s="5">
        <v>146.80439999999999</v>
      </c>
      <c r="C44" s="32" t="s">
        <v>84</v>
      </c>
      <c r="D44" s="32"/>
      <c r="E44" s="33">
        <v>-1.5571740356556469E-2</v>
      </c>
      <c r="F44" s="42" t="s">
        <v>84</v>
      </c>
      <c r="G44" s="32"/>
      <c r="H44" s="33">
        <v>1.7843334395971784</v>
      </c>
      <c r="I44" s="34"/>
      <c r="J44" s="34"/>
      <c r="K44" s="6" t="s">
        <v>73</v>
      </c>
      <c r="L44" s="35"/>
      <c r="M44" s="36"/>
      <c r="N44" s="37">
        <v>147.66205500000001</v>
      </c>
      <c r="O44" s="34" t="s">
        <v>79</v>
      </c>
      <c r="P44" s="34"/>
      <c r="Q44" s="33">
        <v>-0.58082287964907431</v>
      </c>
      <c r="R44" s="34"/>
      <c r="S44" s="34"/>
      <c r="T44" s="7">
        <v>1.7883640000000001</v>
      </c>
      <c r="U44" s="38" t="s">
        <v>85</v>
      </c>
      <c r="V44" s="38"/>
      <c r="W44" s="7">
        <v>1.7709999999999999</v>
      </c>
      <c r="X44" s="39" t="s">
        <v>116</v>
      </c>
      <c r="Y44" s="39" t="s">
        <v>114</v>
      </c>
      <c r="Z44" s="5">
        <v>25.631275533950458</v>
      </c>
      <c r="AA44" s="5" t="s">
        <v>98</v>
      </c>
      <c r="AB44" s="5" t="s">
        <v>98</v>
      </c>
      <c r="AC44" s="7">
        <v>1.627</v>
      </c>
      <c r="AD44" s="39" t="s">
        <v>116</v>
      </c>
      <c r="AE44" s="39" t="s">
        <v>98</v>
      </c>
      <c r="AF44" s="6">
        <v>11.9</v>
      </c>
      <c r="AG44" s="32" t="s">
        <v>116</v>
      </c>
      <c r="AH44" s="32" t="s">
        <v>98</v>
      </c>
      <c r="AI44" s="5">
        <v>77.06</v>
      </c>
      <c r="AJ44" s="42" t="s">
        <v>85</v>
      </c>
      <c r="AK44" s="35"/>
      <c r="AL44" s="5">
        <v>66.5</v>
      </c>
      <c r="AM44" s="42" t="s">
        <v>85</v>
      </c>
      <c r="AN44" s="35"/>
      <c r="AO44" s="5">
        <v>22.270660473166647</v>
      </c>
      <c r="AP44" s="42" t="s">
        <v>84</v>
      </c>
      <c r="AQ44" s="35"/>
      <c r="AR44" s="5" t="s">
        <v>73</v>
      </c>
      <c r="AS44" s="35"/>
      <c r="AT44" s="35"/>
      <c r="AU44" s="5" t="s">
        <v>73</v>
      </c>
      <c r="AV44" s="42"/>
      <c r="AW44" s="35"/>
      <c r="AX44" s="6">
        <v>43.288691843137741</v>
      </c>
      <c r="AY44" s="6"/>
      <c r="AZ44" s="6"/>
      <c r="BA44" s="6">
        <v>31.010174638809872</v>
      </c>
      <c r="BB44" s="6"/>
      <c r="BC44" s="6"/>
      <c r="BD44" s="6">
        <v>24.69503136686096</v>
      </c>
      <c r="BE44" s="6"/>
      <c r="BF44" s="6"/>
      <c r="BG44" s="6">
        <v>22.49824984831384</v>
      </c>
      <c r="BH44" s="6"/>
      <c r="BI44" s="6"/>
      <c r="BJ44" s="33" t="s">
        <v>73</v>
      </c>
      <c r="BK44" s="34"/>
      <c r="BL44" s="34"/>
      <c r="BM44" s="33" t="s">
        <v>73</v>
      </c>
      <c r="BN44" s="34"/>
      <c r="BO44" s="34"/>
      <c r="BP44" s="33" t="s">
        <v>73</v>
      </c>
      <c r="BQ44" s="34"/>
      <c r="BR44" s="34"/>
      <c r="BS44" s="33" t="s">
        <v>73</v>
      </c>
      <c r="BT44" s="34"/>
      <c r="BU44" s="34"/>
      <c r="BV44" s="37">
        <v>0.98949178695868534</v>
      </c>
      <c r="BW44" s="37"/>
      <c r="BX44" s="34"/>
      <c r="BY44" s="40">
        <v>0.16750127625722455</v>
      </c>
      <c r="BZ44" s="34"/>
      <c r="CA44" s="34"/>
    </row>
    <row r="45" spans="1:79">
      <c r="A45" s="4" t="s">
        <v>37</v>
      </c>
      <c r="B45" s="5">
        <v>7</v>
      </c>
      <c r="C45" s="5"/>
      <c r="D45" s="32"/>
      <c r="E45" s="33">
        <v>-5.0634686864436489</v>
      </c>
      <c r="F45" s="5"/>
      <c r="G45" s="32"/>
      <c r="H45" s="33">
        <v>-0.27926222035205833</v>
      </c>
      <c r="I45" s="34"/>
      <c r="J45" s="34"/>
      <c r="K45" s="6" t="s">
        <v>73</v>
      </c>
      <c r="L45" s="35"/>
      <c r="M45" s="36"/>
      <c r="N45" s="37">
        <v>7.6254879999999998</v>
      </c>
      <c r="O45" s="34"/>
      <c r="P45" s="34"/>
      <c r="Q45" s="33">
        <v>-7.6744727681690668</v>
      </c>
      <c r="R45" s="34"/>
      <c r="S45" s="34"/>
      <c r="T45" s="7">
        <v>1.45442659402259</v>
      </c>
      <c r="U45" s="38" t="s">
        <v>98</v>
      </c>
      <c r="V45" s="38" t="s">
        <v>98</v>
      </c>
      <c r="W45" s="7">
        <v>1.66</v>
      </c>
      <c r="X45" s="39" t="s">
        <v>117</v>
      </c>
      <c r="Y45" s="39" t="s">
        <v>118</v>
      </c>
      <c r="Z45" s="5">
        <v>27.823027634671199</v>
      </c>
      <c r="AA45" s="5" t="s">
        <v>98</v>
      </c>
      <c r="AB45" s="5" t="s">
        <v>98</v>
      </c>
      <c r="AC45" s="7">
        <v>1.72961591666667</v>
      </c>
      <c r="AD45" s="39" t="s">
        <v>111</v>
      </c>
      <c r="AE45" s="39" t="s">
        <v>98</v>
      </c>
      <c r="AF45" s="6" t="s">
        <v>73</v>
      </c>
      <c r="AG45" s="32" t="s">
        <v>98</v>
      </c>
      <c r="AH45" s="32" t="s">
        <v>98</v>
      </c>
      <c r="AI45" s="5">
        <v>78.3</v>
      </c>
      <c r="AJ45" s="35"/>
      <c r="AK45" s="35"/>
      <c r="AL45" s="5">
        <v>73.2</v>
      </c>
      <c r="AM45" s="35"/>
      <c r="AN45" s="35"/>
      <c r="AO45" s="35">
        <v>31.6</v>
      </c>
      <c r="AP45" s="35"/>
      <c r="AQ45" s="35"/>
      <c r="AR45" s="5" t="s">
        <v>73</v>
      </c>
      <c r="AS45" s="35"/>
      <c r="AT45" s="35"/>
      <c r="AU45" s="5" t="s">
        <v>73</v>
      </c>
      <c r="AV45" s="35"/>
      <c r="AW45" s="35"/>
      <c r="AX45" s="6">
        <v>31.888878200942571</v>
      </c>
      <c r="AY45" s="6"/>
      <c r="AZ45" s="6"/>
      <c r="BA45" s="6">
        <v>21.324356153675886</v>
      </c>
      <c r="BB45" s="6"/>
      <c r="BC45" s="6"/>
      <c r="BD45" s="6">
        <v>18.15948132474729</v>
      </c>
      <c r="BE45" s="6"/>
      <c r="BF45" s="6"/>
      <c r="BG45" s="6">
        <v>20.290144860477785</v>
      </c>
      <c r="BH45" s="6"/>
      <c r="BI45" s="6"/>
      <c r="BJ45" s="33" t="s">
        <v>73</v>
      </c>
      <c r="BK45" s="34"/>
      <c r="BL45" s="34"/>
      <c r="BM45" s="33" t="s">
        <v>73</v>
      </c>
      <c r="BN45" s="34"/>
      <c r="BO45" s="34"/>
      <c r="BP45" s="33" t="s">
        <v>73</v>
      </c>
      <c r="BQ45" s="34"/>
      <c r="BR45" s="34"/>
      <c r="BS45" s="33" t="s">
        <v>73</v>
      </c>
      <c r="BT45" s="34"/>
      <c r="BU45" s="34"/>
      <c r="BV45" s="37">
        <v>2.4602345582486311</v>
      </c>
      <c r="BW45" s="37"/>
      <c r="BX45" s="34"/>
      <c r="BY45" s="40" t="s">
        <v>73</v>
      </c>
      <c r="BZ45" s="34"/>
      <c r="CA45" s="34"/>
    </row>
    <row r="46" spans="1:79">
      <c r="A46" s="4" t="s">
        <v>38</v>
      </c>
      <c r="B46" s="5">
        <v>5.4</v>
      </c>
      <c r="C46" s="5"/>
      <c r="D46" s="32"/>
      <c r="E46" s="33">
        <v>0.95962205654388477</v>
      </c>
      <c r="F46" s="5"/>
      <c r="G46" s="32"/>
      <c r="H46" s="33">
        <v>-2.0901306562338524</v>
      </c>
      <c r="I46" s="34"/>
      <c r="J46" s="34"/>
      <c r="K46" s="6">
        <v>3.4</v>
      </c>
      <c r="L46" s="35"/>
      <c r="M46" s="36"/>
      <c r="N46" s="37">
        <v>5.2876630000000002</v>
      </c>
      <c r="O46" s="34"/>
      <c r="P46" s="34"/>
      <c r="Q46" s="33">
        <v>2.7929162656546005</v>
      </c>
      <c r="R46" s="34"/>
      <c r="S46" s="34"/>
      <c r="T46" s="7">
        <v>1.4815653550222601</v>
      </c>
      <c r="U46" s="38" t="s">
        <v>98</v>
      </c>
      <c r="V46" s="38" t="s">
        <v>98</v>
      </c>
      <c r="W46" s="7">
        <v>1.609</v>
      </c>
      <c r="X46" s="39" t="s">
        <v>116</v>
      </c>
      <c r="Y46" s="39" t="s">
        <v>114</v>
      </c>
      <c r="Z46" s="5">
        <v>27.033446957605999</v>
      </c>
      <c r="AA46" s="5" t="s">
        <v>98</v>
      </c>
      <c r="AB46" s="5" t="s">
        <v>98</v>
      </c>
      <c r="AC46" s="7">
        <v>1.706</v>
      </c>
      <c r="AD46" s="39" t="s">
        <v>116</v>
      </c>
      <c r="AE46" s="39" t="s">
        <v>98</v>
      </c>
      <c r="AF46" s="6">
        <v>15.1</v>
      </c>
      <c r="AG46" s="32" t="s">
        <v>116</v>
      </c>
      <c r="AH46" s="32" t="s">
        <v>98</v>
      </c>
      <c r="AI46" s="5">
        <v>80.7</v>
      </c>
      <c r="AJ46" s="35"/>
      <c r="AK46" s="35"/>
      <c r="AL46" s="5">
        <v>73.8</v>
      </c>
      <c r="AM46" s="35"/>
      <c r="AN46" s="35"/>
      <c r="AO46" s="35">
        <v>23.3</v>
      </c>
      <c r="AP46" s="35"/>
      <c r="AQ46" s="35"/>
      <c r="AR46" s="5">
        <v>55.08</v>
      </c>
      <c r="AS46" s="35"/>
      <c r="AT46" s="35"/>
      <c r="AU46" s="5">
        <v>54.76</v>
      </c>
      <c r="AV46" s="35"/>
      <c r="AW46" s="35"/>
      <c r="AX46" s="6">
        <v>36.659986369175321</v>
      </c>
      <c r="AY46" s="6"/>
      <c r="AZ46" s="6"/>
      <c r="BA46" s="6">
        <v>25.876791592502851</v>
      </c>
      <c r="BB46" s="6"/>
      <c r="BC46" s="6"/>
      <c r="BD46" s="6">
        <v>19.472347942262246</v>
      </c>
      <c r="BE46" s="6"/>
      <c r="BF46" s="6"/>
      <c r="BG46" s="6">
        <v>17.984176435145965</v>
      </c>
      <c r="BH46" s="6"/>
      <c r="BI46" s="6"/>
      <c r="BJ46" s="33">
        <v>69.30521912271962</v>
      </c>
      <c r="BK46" s="34"/>
      <c r="BL46" s="34"/>
      <c r="BM46" s="33">
        <v>83.703721271911519</v>
      </c>
      <c r="BN46" s="34"/>
      <c r="BO46" s="34"/>
      <c r="BP46" s="33">
        <v>76.470979192409743</v>
      </c>
      <c r="BQ46" s="34"/>
      <c r="BR46" s="34"/>
      <c r="BS46" s="33">
        <v>88.075237040138617</v>
      </c>
      <c r="BT46" s="34"/>
      <c r="BU46" s="34"/>
      <c r="BV46" s="37">
        <v>1.24394306930693</v>
      </c>
      <c r="BW46" s="37"/>
      <c r="BX46" s="34"/>
      <c r="BY46" s="40">
        <v>0.24667542302844181</v>
      </c>
      <c r="BZ46" s="34"/>
      <c r="CA46" s="34"/>
    </row>
    <row r="47" spans="1:79">
      <c r="A47" s="4" t="s">
        <v>39</v>
      </c>
      <c r="B47" s="5">
        <v>2.1</v>
      </c>
      <c r="C47" s="5"/>
      <c r="D47" s="32"/>
      <c r="E47" s="33">
        <v>0.29105020616056337</v>
      </c>
      <c r="F47" s="5"/>
      <c r="G47" s="32"/>
      <c r="H47" s="33">
        <v>0.50982294445791898</v>
      </c>
      <c r="I47" s="34"/>
      <c r="J47" s="34"/>
      <c r="K47" s="6">
        <v>11.9</v>
      </c>
      <c r="L47" s="35"/>
      <c r="M47" s="36"/>
      <c r="N47" s="37">
        <v>1.9963770000000001</v>
      </c>
      <c r="O47" s="34"/>
      <c r="P47" s="34"/>
      <c r="Q47" s="33">
        <v>3.4822080198279184</v>
      </c>
      <c r="R47" s="34"/>
      <c r="S47" s="34"/>
      <c r="T47" s="7">
        <v>1.5830690109258201</v>
      </c>
      <c r="U47" s="38" t="s">
        <v>98</v>
      </c>
      <c r="V47" s="38" t="s">
        <v>98</v>
      </c>
      <c r="W47" s="7">
        <v>1.643</v>
      </c>
      <c r="X47" s="39" t="s">
        <v>116</v>
      </c>
      <c r="Y47" s="39" t="s">
        <v>114</v>
      </c>
      <c r="Z47" s="5">
        <v>28.818291016943601</v>
      </c>
      <c r="AA47" s="5" t="s">
        <v>98</v>
      </c>
      <c r="AB47" s="5" t="s">
        <v>98</v>
      </c>
      <c r="AC47" s="7">
        <v>1.665</v>
      </c>
      <c r="AD47" s="39" t="s">
        <v>116</v>
      </c>
      <c r="AE47" s="39" t="s">
        <v>98</v>
      </c>
      <c r="AF47" s="6">
        <v>15.8</v>
      </c>
      <c r="AG47" s="32" t="s">
        <v>116</v>
      </c>
      <c r="AH47" s="32" t="s">
        <v>98</v>
      </c>
      <c r="AI47" s="5">
        <v>84.3</v>
      </c>
      <c r="AJ47" s="35"/>
      <c r="AK47" s="35"/>
      <c r="AL47" s="5">
        <v>78.2</v>
      </c>
      <c r="AM47" s="35"/>
      <c r="AN47" s="35"/>
      <c r="AO47" s="35">
        <v>30.7</v>
      </c>
      <c r="AP47" s="35"/>
      <c r="AQ47" s="35"/>
      <c r="AR47" s="5">
        <v>57.72</v>
      </c>
      <c r="AS47" s="35"/>
      <c r="AT47" s="35"/>
      <c r="AU47" s="5">
        <v>58.49</v>
      </c>
      <c r="AV47" s="35"/>
      <c r="AW47" s="35"/>
      <c r="AX47" s="6">
        <v>43.908635036251084</v>
      </c>
      <c r="AY47" s="6"/>
      <c r="AZ47" s="6"/>
      <c r="BA47" s="6">
        <v>24.166843665109795</v>
      </c>
      <c r="BB47" s="6"/>
      <c r="BC47" s="6"/>
      <c r="BD47" s="6">
        <v>18.151378397719558</v>
      </c>
      <c r="BE47" s="6"/>
      <c r="BF47" s="6"/>
      <c r="BG47" s="6">
        <v>15.698020852815961</v>
      </c>
      <c r="BH47" s="6"/>
      <c r="BI47" s="6"/>
      <c r="BJ47" s="33">
        <v>70.763245405398564</v>
      </c>
      <c r="BK47" s="34"/>
      <c r="BL47" s="34"/>
      <c r="BM47" s="33">
        <v>78.168345670678036</v>
      </c>
      <c r="BN47" s="34"/>
      <c r="BO47" s="34"/>
      <c r="BP47" s="33">
        <v>86.012700525888619</v>
      </c>
      <c r="BQ47" s="34"/>
      <c r="BR47" s="34"/>
      <c r="BS47" s="33">
        <v>87.714841693541786</v>
      </c>
      <c r="BT47" s="34"/>
      <c r="BU47" s="34"/>
      <c r="BV47" s="37">
        <v>1.262582333696838</v>
      </c>
      <c r="BW47" s="37"/>
      <c r="BX47" s="34"/>
      <c r="BY47" s="40">
        <v>0.22852537504557552</v>
      </c>
      <c r="BZ47" s="34"/>
      <c r="CA47" s="34"/>
    </row>
    <row r="48" spans="1:79">
      <c r="A48" s="4" t="s">
        <v>40</v>
      </c>
      <c r="B48" s="5">
        <v>46.5</v>
      </c>
      <c r="C48" s="5"/>
      <c r="D48" s="32"/>
      <c r="E48" s="33">
        <v>1.073869322989824E-2</v>
      </c>
      <c r="F48" s="5"/>
      <c r="G48" s="32"/>
      <c r="H48" s="33">
        <v>1.8775960790883279</v>
      </c>
      <c r="I48" s="34"/>
      <c r="J48" s="34"/>
      <c r="K48" s="6">
        <v>12.9</v>
      </c>
      <c r="L48" s="35"/>
      <c r="M48" s="36"/>
      <c r="N48" s="37">
        <v>38.853226999999997</v>
      </c>
      <c r="O48" s="34"/>
      <c r="P48" s="34"/>
      <c r="Q48" s="33">
        <v>19.753306462806808</v>
      </c>
      <c r="R48" s="34"/>
      <c r="S48" s="34"/>
      <c r="T48" s="7">
        <v>1.3365442951615101</v>
      </c>
      <c r="U48" s="38" t="s">
        <v>98</v>
      </c>
      <c r="V48" s="38" t="s">
        <v>98</v>
      </c>
      <c r="W48" s="7">
        <v>1.429</v>
      </c>
      <c r="X48" s="39" t="s">
        <v>116</v>
      </c>
      <c r="Y48" s="39" t="s">
        <v>114</v>
      </c>
      <c r="Z48" s="5">
        <v>30.798836963064801</v>
      </c>
      <c r="AA48" s="5" t="s">
        <v>98</v>
      </c>
      <c r="AB48" s="5" t="s">
        <v>98</v>
      </c>
      <c r="AC48" s="7">
        <v>1.345</v>
      </c>
      <c r="AD48" s="39" t="s">
        <v>116</v>
      </c>
      <c r="AE48" s="39" t="s">
        <v>98</v>
      </c>
      <c r="AF48" s="6">
        <v>24.8</v>
      </c>
      <c r="AG48" s="32" t="s">
        <v>116</v>
      </c>
      <c r="AH48" s="32" t="s">
        <v>98</v>
      </c>
      <c r="AI48" s="5">
        <v>86.3</v>
      </c>
      <c r="AJ48" s="35"/>
      <c r="AK48" s="35"/>
      <c r="AL48" s="5">
        <v>80.5</v>
      </c>
      <c r="AM48" s="35"/>
      <c r="AN48" s="35"/>
      <c r="AO48" s="35">
        <v>31</v>
      </c>
      <c r="AP48" s="35"/>
      <c r="AQ48" s="35"/>
      <c r="AR48" s="5">
        <v>64.06</v>
      </c>
      <c r="AS48" s="35"/>
      <c r="AT48" s="35"/>
      <c r="AU48" s="5">
        <v>63.91</v>
      </c>
      <c r="AV48" s="35"/>
      <c r="AW48" s="35"/>
      <c r="AX48" s="6">
        <v>50.279691799336476</v>
      </c>
      <c r="AY48" s="6"/>
      <c r="AZ48" s="6"/>
      <c r="BA48" s="6">
        <v>37.803549294082579</v>
      </c>
      <c r="BB48" s="6"/>
      <c r="BC48" s="6"/>
      <c r="BD48" s="6">
        <v>25.506748543647028</v>
      </c>
      <c r="BE48" s="6"/>
      <c r="BF48" s="6"/>
      <c r="BG48" s="6">
        <v>26.54977147898045</v>
      </c>
      <c r="BH48" s="6"/>
      <c r="BI48" s="6"/>
      <c r="BJ48" s="33">
        <v>73.75694974174742</v>
      </c>
      <c r="BK48" s="34"/>
      <c r="BL48" s="34"/>
      <c r="BM48" s="33">
        <v>85.018422195962472</v>
      </c>
      <c r="BN48" s="34"/>
      <c r="BO48" s="34"/>
      <c r="BP48" s="33">
        <v>85.566849397819183</v>
      </c>
      <c r="BQ48" s="34"/>
      <c r="BR48" s="34"/>
      <c r="BS48" s="33">
        <v>90.009857218384809</v>
      </c>
      <c r="BT48" s="34"/>
      <c r="BU48" s="34"/>
      <c r="BV48" s="37">
        <v>1.596981081383634</v>
      </c>
      <c r="BW48" s="37"/>
      <c r="BX48" s="34"/>
      <c r="BY48" s="40">
        <v>0.2290788226739896</v>
      </c>
      <c r="BZ48" s="34"/>
      <c r="CA48" s="34"/>
    </row>
    <row r="49" spans="1:79">
      <c r="A49" s="4" t="s">
        <v>41</v>
      </c>
      <c r="B49" s="5">
        <v>10</v>
      </c>
      <c r="C49" s="5"/>
      <c r="D49" s="32"/>
      <c r="E49" s="33">
        <v>2.7195187275948749</v>
      </c>
      <c r="F49" s="5"/>
      <c r="G49" s="32"/>
      <c r="H49" s="33">
        <v>12.123799909349374</v>
      </c>
      <c r="I49" s="34"/>
      <c r="J49" s="34"/>
      <c r="K49" s="6">
        <v>17.8</v>
      </c>
      <c r="L49" s="35"/>
      <c r="M49" s="36"/>
      <c r="N49" s="37">
        <v>8.5270390000000003</v>
      </c>
      <c r="O49" s="34"/>
      <c r="P49" s="34"/>
      <c r="Q49" s="33">
        <v>17.217160611086687</v>
      </c>
      <c r="R49" s="34"/>
      <c r="S49" s="34"/>
      <c r="T49" s="7">
        <v>1.8534116940151799</v>
      </c>
      <c r="U49" s="38" t="s">
        <v>98</v>
      </c>
      <c r="V49" s="38" t="s">
        <v>98</v>
      </c>
      <c r="W49" s="7">
        <v>1.917</v>
      </c>
      <c r="X49" s="39" t="s">
        <v>116</v>
      </c>
      <c r="Y49" s="39" t="s">
        <v>114</v>
      </c>
      <c r="Z49" s="5">
        <v>29.2339164796925</v>
      </c>
      <c r="AA49" s="5" t="s">
        <v>98</v>
      </c>
      <c r="AB49" s="5" t="s">
        <v>98</v>
      </c>
      <c r="AC49" s="7">
        <v>1.94</v>
      </c>
      <c r="AD49" s="39" t="s">
        <v>116</v>
      </c>
      <c r="AE49" s="39" t="s">
        <v>98</v>
      </c>
      <c r="AF49" s="6">
        <v>13.3</v>
      </c>
      <c r="AG49" s="32" t="s">
        <v>116</v>
      </c>
      <c r="AH49" s="32" t="s">
        <v>98</v>
      </c>
      <c r="AI49" s="5">
        <v>84.1</v>
      </c>
      <c r="AJ49" s="35"/>
      <c r="AK49" s="35"/>
      <c r="AL49" s="5">
        <v>80.599999999999994</v>
      </c>
      <c r="AM49" s="35"/>
      <c r="AN49" s="35"/>
      <c r="AO49" s="35">
        <v>34.5</v>
      </c>
      <c r="AP49" s="35"/>
      <c r="AQ49" s="35"/>
      <c r="AR49" s="5">
        <v>73.760000000000005</v>
      </c>
      <c r="AS49" s="35"/>
      <c r="AT49" s="35"/>
      <c r="AU49" s="5">
        <v>74.03</v>
      </c>
      <c r="AV49" s="35"/>
      <c r="AW49" s="35"/>
      <c r="AX49" s="6">
        <v>55.114435503879712</v>
      </c>
      <c r="AY49" s="6"/>
      <c r="AZ49" s="6"/>
      <c r="BA49" s="6">
        <v>41.454285115416042</v>
      </c>
      <c r="BB49" s="6"/>
      <c r="BC49" s="6"/>
      <c r="BD49" s="6">
        <v>37.462334911675818</v>
      </c>
      <c r="BE49" s="6"/>
      <c r="BF49" s="6"/>
      <c r="BG49" s="6">
        <v>31.161394849836405</v>
      </c>
      <c r="BH49" s="6"/>
      <c r="BI49" s="6"/>
      <c r="BJ49" s="33">
        <v>83.13133227584953</v>
      </c>
      <c r="BK49" s="34"/>
      <c r="BL49" s="34"/>
      <c r="BM49" s="33">
        <v>88.784803192798037</v>
      </c>
      <c r="BN49" s="34"/>
      <c r="BO49" s="34"/>
      <c r="BP49" s="33">
        <v>88.695059777419161</v>
      </c>
      <c r="BQ49" s="34"/>
      <c r="BR49" s="34"/>
      <c r="BS49" s="33">
        <v>91.394012709320378</v>
      </c>
      <c r="BT49" s="34"/>
      <c r="BU49" s="34"/>
      <c r="BV49" s="37">
        <v>1.0185166425470333</v>
      </c>
      <c r="BW49" s="37"/>
      <c r="BX49" s="34"/>
      <c r="BY49" s="40" t="s">
        <v>73</v>
      </c>
      <c r="BZ49" s="34"/>
      <c r="CA49" s="34"/>
    </row>
    <row r="50" spans="1:79">
      <c r="A50" s="4" t="s">
        <v>42</v>
      </c>
      <c r="B50" s="5">
        <v>8.4</v>
      </c>
      <c r="C50" s="5"/>
      <c r="D50" s="32"/>
      <c r="E50" s="33">
        <v>2.7974249031895537</v>
      </c>
      <c r="F50" s="5"/>
      <c r="G50" s="32"/>
      <c r="H50" s="33">
        <v>8.4906121352047972</v>
      </c>
      <c r="I50" s="34"/>
      <c r="J50" s="34"/>
      <c r="K50" s="6">
        <v>28.4</v>
      </c>
      <c r="L50" s="35"/>
      <c r="M50" s="36"/>
      <c r="N50" s="37">
        <v>6.6738499999999998</v>
      </c>
      <c r="O50" s="34"/>
      <c r="P50" s="34"/>
      <c r="Q50" s="33">
        <v>26.157315492556773</v>
      </c>
      <c r="R50" s="34"/>
      <c r="S50" s="34"/>
      <c r="T50" s="7">
        <v>1.54484250239538</v>
      </c>
      <c r="U50" s="38" t="s">
        <v>98</v>
      </c>
      <c r="V50" s="38" t="s">
        <v>98</v>
      </c>
      <c r="W50" s="7">
        <v>1.74</v>
      </c>
      <c r="X50" s="39" t="s">
        <v>116</v>
      </c>
      <c r="Y50" s="39" t="s">
        <v>114</v>
      </c>
      <c r="Z50" s="5">
        <v>30.674081055186001</v>
      </c>
      <c r="AA50" s="5" t="s">
        <v>98</v>
      </c>
      <c r="AB50" s="5" t="s">
        <v>98</v>
      </c>
      <c r="AC50" s="7">
        <v>1.643</v>
      </c>
      <c r="AD50" s="39" t="s">
        <v>116</v>
      </c>
      <c r="AE50" s="39" t="s">
        <v>98</v>
      </c>
      <c r="AF50" s="6">
        <v>19.061933333333304</v>
      </c>
      <c r="AG50" s="32" t="s">
        <v>111</v>
      </c>
      <c r="AH50" s="32" t="s">
        <v>98</v>
      </c>
      <c r="AI50" s="5">
        <v>85.6</v>
      </c>
      <c r="AJ50" s="35"/>
      <c r="AK50" s="35"/>
      <c r="AL50" s="5">
        <v>81.7</v>
      </c>
      <c r="AM50" s="35"/>
      <c r="AN50" s="35"/>
      <c r="AO50" s="35">
        <v>29.3</v>
      </c>
      <c r="AP50" s="35"/>
      <c r="AQ50" s="35"/>
      <c r="AR50" s="5" t="s">
        <v>73</v>
      </c>
      <c r="AS50" s="35"/>
      <c r="AT50" s="35"/>
      <c r="AU50" s="5" t="s">
        <v>73</v>
      </c>
      <c r="AV50" s="35"/>
      <c r="AW50" s="35"/>
      <c r="AX50" s="6">
        <v>40.868826654689592</v>
      </c>
      <c r="AY50" s="6"/>
      <c r="AZ50" s="6"/>
      <c r="BA50" s="6">
        <v>44.129531637273253</v>
      </c>
      <c r="BB50" s="6"/>
      <c r="BC50" s="6"/>
      <c r="BD50" s="6">
        <v>20.26725902527161</v>
      </c>
      <c r="BE50" s="6"/>
      <c r="BF50" s="6"/>
      <c r="BG50" s="6">
        <v>36.00233641552412</v>
      </c>
      <c r="BH50" s="6"/>
      <c r="BI50" s="6"/>
      <c r="BJ50" s="33" t="s">
        <v>73</v>
      </c>
      <c r="BK50" s="34"/>
      <c r="BL50" s="34"/>
      <c r="BM50" s="33" t="s">
        <v>73</v>
      </c>
      <c r="BN50" s="34"/>
      <c r="BO50" s="34"/>
      <c r="BP50" s="33" t="s">
        <v>73</v>
      </c>
      <c r="BQ50" s="34"/>
      <c r="BR50" s="34"/>
      <c r="BS50" s="33" t="s">
        <v>73</v>
      </c>
      <c r="BT50" s="34"/>
      <c r="BU50" s="34"/>
      <c r="BV50" s="37">
        <v>0.83335588364918467</v>
      </c>
      <c r="BW50" s="37"/>
      <c r="BX50" s="34"/>
      <c r="BY50" s="40" t="s">
        <v>73</v>
      </c>
      <c r="BZ50" s="34"/>
      <c r="CA50" s="34"/>
    </row>
    <row r="51" spans="1:79">
      <c r="A51" s="4" t="s">
        <v>43</v>
      </c>
      <c r="B51" s="5">
        <v>79.8</v>
      </c>
      <c r="C51" s="5"/>
      <c r="D51" s="32"/>
      <c r="E51" s="33">
        <v>11.498645084740494</v>
      </c>
      <c r="F51" s="5"/>
      <c r="G51" s="41">
        <v>2015</v>
      </c>
      <c r="H51" s="33">
        <v>2.4116714421168806</v>
      </c>
      <c r="I51" s="34"/>
      <c r="J51" s="34"/>
      <c r="K51" s="6" t="s">
        <v>73</v>
      </c>
      <c r="L51" s="35"/>
      <c r="M51" s="36"/>
      <c r="N51" s="37">
        <v>55.494711000000002</v>
      </c>
      <c r="O51" s="34" t="s">
        <v>79</v>
      </c>
      <c r="P51" s="34"/>
      <c r="Q51" s="33">
        <v>43.824284443971607</v>
      </c>
      <c r="R51" s="34"/>
      <c r="S51" s="34"/>
      <c r="T51" s="7">
        <v>2.1046590487613202</v>
      </c>
      <c r="U51" s="38" t="s">
        <v>127</v>
      </c>
      <c r="V51" s="38"/>
      <c r="W51" s="7">
        <v>2.50408480408481</v>
      </c>
      <c r="X51" s="39" t="s">
        <v>111</v>
      </c>
      <c r="Y51" s="39" t="s">
        <v>112</v>
      </c>
      <c r="Z51" s="5" t="s">
        <v>73</v>
      </c>
      <c r="AA51" s="5" t="s">
        <v>98</v>
      </c>
      <c r="AB51" s="5" t="s">
        <v>98</v>
      </c>
      <c r="AC51" s="7" t="s">
        <v>73</v>
      </c>
      <c r="AD51" s="39" t="s">
        <v>109</v>
      </c>
      <c r="AE51" s="39" t="s">
        <v>98</v>
      </c>
      <c r="AF51" s="6" t="s">
        <v>73</v>
      </c>
      <c r="AG51" s="32" t="s">
        <v>109</v>
      </c>
      <c r="AH51" s="32" t="s">
        <v>98</v>
      </c>
      <c r="AI51" s="5">
        <v>81</v>
      </c>
      <c r="AJ51" s="35"/>
      <c r="AK51" s="35"/>
      <c r="AL51" s="5">
        <v>75.400000000000006</v>
      </c>
      <c r="AM51" s="35"/>
      <c r="AN51" s="35"/>
      <c r="AO51" s="35">
        <v>14</v>
      </c>
      <c r="AP51" s="35"/>
      <c r="AQ51" s="35"/>
      <c r="AR51" s="5" t="s">
        <v>73</v>
      </c>
      <c r="AS51" s="35"/>
      <c r="AT51" s="35"/>
      <c r="AU51" s="5" t="s">
        <v>73</v>
      </c>
      <c r="AV51" s="35"/>
      <c r="AW51" s="35"/>
      <c r="AX51" s="6">
        <v>25.824303715584289</v>
      </c>
      <c r="AY51" s="6"/>
      <c r="AZ51" s="6"/>
      <c r="BA51" s="6">
        <v>27.887638937998727</v>
      </c>
      <c r="BB51" s="6"/>
      <c r="BC51" s="6"/>
      <c r="BD51" s="6">
        <v>6.5616686081692661</v>
      </c>
      <c r="BE51" s="6"/>
      <c r="BF51" s="6"/>
      <c r="BG51" s="6">
        <v>13.742396864303769</v>
      </c>
      <c r="BH51" s="6"/>
      <c r="BI51" s="6"/>
      <c r="BJ51" s="33" t="s">
        <v>73</v>
      </c>
      <c r="BK51" s="34"/>
      <c r="BL51" s="34"/>
      <c r="BM51" s="33" t="s">
        <v>73</v>
      </c>
      <c r="BN51" s="34"/>
      <c r="BO51" s="34"/>
      <c r="BP51" s="33" t="s">
        <v>73</v>
      </c>
      <c r="BQ51" s="34"/>
      <c r="BR51" s="34"/>
      <c r="BS51" s="33" t="s">
        <v>73</v>
      </c>
      <c r="BT51" s="34"/>
      <c r="BU51" s="34"/>
      <c r="BV51" s="37">
        <v>1.9404362297606976</v>
      </c>
      <c r="BW51" s="37"/>
      <c r="BX51" s="34"/>
      <c r="BY51" s="40">
        <v>4.8908412039516298E-2</v>
      </c>
      <c r="BZ51" s="34"/>
      <c r="CA51" s="34"/>
    </row>
    <row r="52" spans="1:79">
      <c r="A52" s="4" t="s">
        <v>44</v>
      </c>
      <c r="B52" s="5">
        <v>42.6</v>
      </c>
      <c r="C52" s="5"/>
      <c r="D52" s="32" t="s">
        <v>80</v>
      </c>
      <c r="E52" s="33">
        <v>-4.1155224914428601</v>
      </c>
      <c r="F52" s="5"/>
      <c r="G52" s="41">
        <v>2015</v>
      </c>
      <c r="H52" s="33">
        <v>-3.6363677253079891</v>
      </c>
      <c r="I52" s="34"/>
      <c r="J52" s="34"/>
      <c r="K52" s="6" t="s">
        <v>73</v>
      </c>
      <c r="L52" s="35"/>
      <c r="M52" s="32" t="s">
        <v>80</v>
      </c>
      <c r="N52" s="37">
        <v>51.838500000000003</v>
      </c>
      <c r="O52" s="34" t="s">
        <v>79</v>
      </c>
      <c r="P52" s="34"/>
      <c r="Q52" s="33">
        <v>-17.839291260356685</v>
      </c>
      <c r="R52" s="34"/>
      <c r="S52" s="34"/>
      <c r="T52" s="7">
        <v>1.3819049022832399</v>
      </c>
      <c r="U52" s="38" t="s">
        <v>98</v>
      </c>
      <c r="V52" s="38" t="s">
        <v>98</v>
      </c>
      <c r="W52" s="7">
        <v>1.37</v>
      </c>
      <c r="X52" s="39" t="s">
        <v>117</v>
      </c>
      <c r="Y52" s="39" t="s">
        <v>118</v>
      </c>
      <c r="Z52" s="5">
        <v>24.767513175637902</v>
      </c>
      <c r="AA52" s="5" t="s">
        <v>98</v>
      </c>
      <c r="AB52" s="5" t="s">
        <v>98</v>
      </c>
      <c r="AC52" s="7">
        <v>1.5369999999999999</v>
      </c>
      <c r="AD52" s="39" t="s">
        <v>116</v>
      </c>
      <c r="AE52" s="39" t="s">
        <v>98</v>
      </c>
      <c r="AF52" s="6">
        <v>13.7</v>
      </c>
      <c r="AG52" s="32" t="s">
        <v>116</v>
      </c>
      <c r="AH52" s="32" t="s">
        <v>98</v>
      </c>
      <c r="AI52" s="5">
        <v>77.3</v>
      </c>
      <c r="AJ52" s="35"/>
      <c r="AK52" s="35">
        <v>2015</v>
      </c>
      <c r="AL52" s="5">
        <v>67.5</v>
      </c>
      <c r="AM52" s="35"/>
      <c r="AN52" s="35">
        <v>2015</v>
      </c>
      <c r="AO52" s="35">
        <v>24.7</v>
      </c>
      <c r="AP52" s="35"/>
      <c r="AQ52" s="35"/>
      <c r="AR52" s="5" t="s">
        <v>73</v>
      </c>
      <c r="AS52" s="35"/>
      <c r="AT52" s="35"/>
      <c r="AU52" s="5" t="s">
        <v>73</v>
      </c>
      <c r="AV52" s="35"/>
      <c r="AW52" s="35"/>
      <c r="AX52" s="6">
        <v>26.12577988176561</v>
      </c>
      <c r="AY52" s="6"/>
      <c r="AZ52" s="6"/>
      <c r="BA52" s="6">
        <v>19.292221084647377</v>
      </c>
      <c r="BB52" s="6"/>
      <c r="BC52" s="6"/>
      <c r="BD52" s="6">
        <v>20.653677758045024</v>
      </c>
      <c r="BE52" s="6"/>
      <c r="BF52" s="6"/>
      <c r="BG52" s="6">
        <v>18.385775892437859</v>
      </c>
      <c r="BH52" s="6"/>
      <c r="BI52" s="6"/>
      <c r="BJ52" s="33" t="s">
        <v>73</v>
      </c>
      <c r="BK52" s="34"/>
      <c r="BL52" s="34"/>
      <c r="BM52" s="33" t="s">
        <v>73</v>
      </c>
      <c r="BN52" s="34"/>
      <c r="BO52" s="34"/>
      <c r="BP52" s="33" t="s">
        <v>73</v>
      </c>
      <c r="BQ52" s="34"/>
      <c r="BR52" s="34"/>
      <c r="BS52" s="33" t="s">
        <v>73</v>
      </c>
      <c r="BT52" s="34"/>
      <c r="BU52" s="34"/>
      <c r="BV52" s="37">
        <v>1.7159097488292894</v>
      </c>
      <c r="BW52" s="37"/>
      <c r="BX52" s="34"/>
      <c r="BY52" s="40" t="s">
        <v>73</v>
      </c>
      <c r="BZ52" s="34"/>
      <c r="CA52" s="34"/>
    </row>
    <row r="53" spans="1:79">
      <c r="A53" s="4" t="s">
        <v>45</v>
      </c>
      <c r="B53" s="5">
        <v>65.8</v>
      </c>
      <c r="C53" s="5"/>
      <c r="D53" s="32"/>
      <c r="E53" s="33">
        <v>2.7648329341576767</v>
      </c>
      <c r="F53" s="5"/>
      <c r="G53" s="32"/>
      <c r="H53" s="33">
        <v>3.8259903578965613</v>
      </c>
      <c r="I53" s="34"/>
      <c r="J53" s="34"/>
      <c r="K53" s="6">
        <v>14.1</v>
      </c>
      <c r="L53" s="35"/>
      <c r="M53" s="36"/>
      <c r="N53" s="37">
        <v>57.156972000000003</v>
      </c>
      <c r="O53" s="34"/>
      <c r="P53" s="34"/>
      <c r="Q53" s="33">
        <v>15.136562867606074</v>
      </c>
      <c r="R53" s="34"/>
      <c r="S53" s="34"/>
      <c r="T53" s="7">
        <v>1.78742174833678</v>
      </c>
      <c r="U53" s="38" t="s">
        <v>98</v>
      </c>
      <c r="V53" s="38" t="s">
        <v>98</v>
      </c>
      <c r="W53" s="7">
        <v>2.16</v>
      </c>
      <c r="X53" s="39" t="s">
        <v>116</v>
      </c>
      <c r="Y53" s="39" t="s">
        <v>128</v>
      </c>
      <c r="Z53" s="5">
        <v>28.9417100493934</v>
      </c>
      <c r="AA53" s="5" t="s">
        <v>98</v>
      </c>
      <c r="AB53" s="5" t="s">
        <v>98</v>
      </c>
      <c r="AC53" s="7">
        <v>1.9179999999999999</v>
      </c>
      <c r="AD53" s="39" t="s">
        <v>116</v>
      </c>
      <c r="AE53" s="39" t="s">
        <v>98</v>
      </c>
      <c r="AF53" s="6">
        <v>18</v>
      </c>
      <c r="AG53" s="32" t="s">
        <v>129</v>
      </c>
      <c r="AH53" s="32" t="s">
        <v>130</v>
      </c>
      <c r="AI53" s="5">
        <v>83</v>
      </c>
      <c r="AJ53" s="35"/>
      <c r="AK53" s="35"/>
      <c r="AL53" s="5">
        <v>79.400000000000006</v>
      </c>
      <c r="AM53" s="35"/>
      <c r="AN53" s="35"/>
      <c r="AO53" s="35">
        <v>30.9</v>
      </c>
      <c r="AP53" s="35"/>
      <c r="AQ53" s="35"/>
      <c r="AR53" s="5">
        <v>63.3</v>
      </c>
      <c r="AS53" s="35"/>
      <c r="AT53" s="35"/>
      <c r="AU53" s="5">
        <v>63.69</v>
      </c>
      <c r="AV53" s="35"/>
      <c r="AW53" s="35"/>
      <c r="AX53" s="6">
        <v>48.90418319120613</v>
      </c>
      <c r="AY53" s="6"/>
      <c r="AZ53" s="6"/>
      <c r="BA53" s="6">
        <v>44.082840288039108</v>
      </c>
      <c r="BB53" s="6"/>
      <c r="BC53" s="6"/>
      <c r="BD53" s="6">
        <v>31.861433231851542</v>
      </c>
      <c r="BE53" s="6"/>
      <c r="BF53" s="6"/>
      <c r="BG53" s="6">
        <v>32.637358565667419</v>
      </c>
      <c r="BH53" s="6"/>
      <c r="BI53" s="6"/>
      <c r="BJ53" s="33">
        <v>74.07491709900242</v>
      </c>
      <c r="BK53" s="34"/>
      <c r="BL53" s="34"/>
      <c r="BM53" s="33">
        <v>86.142862193249897</v>
      </c>
      <c r="BN53" s="34"/>
      <c r="BO53" s="34"/>
      <c r="BP53" s="33">
        <v>83.82581276959607</v>
      </c>
      <c r="BQ53" s="34"/>
      <c r="BR53" s="34"/>
      <c r="BS53" s="33">
        <v>91.391142180764504</v>
      </c>
      <c r="BT53" s="34"/>
      <c r="BU53" s="34"/>
      <c r="BV53" s="37">
        <v>1.0965306318725352</v>
      </c>
      <c r="BW53" s="37"/>
      <c r="BX53" s="34"/>
      <c r="BY53" s="40">
        <v>0.30977257604329206</v>
      </c>
      <c r="BZ53" s="34"/>
      <c r="CA53" s="34"/>
    </row>
    <row r="54" spans="1:79">
      <c r="A54" s="9" t="s">
        <v>46</v>
      </c>
      <c r="B54" s="5">
        <v>325.719178</v>
      </c>
      <c r="C54" s="32" t="s">
        <v>86</v>
      </c>
      <c r="D54" s="32" t="s">
        <v>87</v>
      </c>
      <c r="E54" s="33">
        <v>3.6891502900698097</v>
      </c>
      <c r="F54" s="32" t="s">
        <v>86</v>
      </c>
      <c r="G54" s="32"/>
      <c r="H54" s="33">
        <v>3.4117825263577202</v>
      </c>
      <c r="I54" s="34"/>
      <c r="J54" s="34"/>
      <c r="K54" s="6">
        <v>13.7</v>
      </c>
      <c r="L54" s="43" t="s">
        <v>88</v>
      </c>
      <c r="M54" s="43">
        <v>2016</v>
      </c>
      <c r="N54" s="37">
        <v>248.01324073000009</v>
      </c>
      <c r="O54" s="32" t="s">
        <v>86</v>
      </c>
      <c r="P54" s="34"/>
      <c r="Q54" s="33">
        <v>31.33136643885662</v>
      </c>
      <c r="R54" s="34"/>
      <c r="S54" s="34"/>
      <c r="T54" s="7">
        <v>1.8205</v>
      </c>
      <c r="U54" s="38" t="s">
        <v>131</v>
      </c>
      <c r="V54" s="38"/>
      <c r="W54" s="7">
        <v>2.1930000000000001</v>
      </c>
      <c r="X54" s="39" t="s">
        <v>116</v>
      </c>
      <c r="Y54" s="39" t="s">
        <v>114</v>
      </c>
      <c r="Z54" s="5">
        <v>26.97</v>
      </c>
      <c r="AA54" s="32" t="s">
        <v>116</v>
      </c>
      <c r="AB54" s="41">
        <v>2015</v>
      </c>
      <c r="AC54" s="7">
        <v>2.2280000000000002</v>
      </c>
      <c r="AD54" s="39" t="s">
        <v>116</v>
      </c>
      <c r="AE54" s="39" t="s">
        <v>98</v>
      </c>
      <c r="AF54" s="6">
        <v>14</v>
      </c>
      <c r="AG54" s="32" t="s">
        <v>132</v>
      </c>
      <c r="AH54" s="32" t="s">
        <v>122</v>
      </c>
      <c r="AI54" s="5">
        <v>81.099999999999994</v>
      </c>
      <c r="AJ54" s="32" t="s">
        <v>89</v>
      </c>
      <c r="AK54" s="6"/>
      <c r="AL54" s="5">
        <v>76.099999999999994</v>
      </c>
      <c r="AM54" s="32" t="s">
        <v>89</v>
      </c>
      <c r="AN54" s="6"/>
      <c r="AO54" s="35">
        <v>24.3</v>
      </c>
      <c r="AP54" s="32" t="s">
        <v>86</v>
      </c>
      <c r="AQ54" s="6">
        <v>2016</v>
      </c>
      <c r="AR54" s="5" t="s">
        <v>73</v>
      </c>
      <c r="AS54" s="35"/>
      <c r="AT54" s="35"/>
      <c r="AU54" s="5" t="s">
        <v>73</v>
      </c>
      <c r="AV54" s="43"/>
      <c r="AW54" s="6"/>
      <c r="AX54" s="6">
        <v>46.834205481507738</v>
      </c>
      <c r="AY54" s="6"/>
      <c r="AZ54" s="6"/>
      <c r="BA54" s="6">
        <v>37.259604255844877</v>
      </c>
      <c r="BB54" s="6"/>
      <c r="BC54" s="6"/>
      <c r="BD54" s="6">
        <v>38.245749115812885</v>
      </c>
      <c r="BE54" s="6"/>
      <c r="BF54" s="6"/>
      <c r="BG54" s="6">
        <v>35.856852373994244</v>
      </c>
      <c r="BH54" s="6"/>
      <c r="BI54" s="6"/>
      <c r="BJ54" s="33" t="s">
        <v>73</v>
      </c>
      <c r="BK54" s="34"/>
      <c r="BL54" s="34"/>
      <c r="BM54" s="33" t="s">
        <v>73</v>
      </c>
      <c r="BN54" s="34"/>
      <c r="BO54" s="34"/>
      <c r="BP54" s="33" t="s">
        <v>73</v>
      </c>
      <c r="BQ54" s="34"/>
      <c r="BR54" s="34"/>
      <c r="BS54" s="33" t="s">
        <v>73</v>
      </c>
      <c r="BT54" s="34"/>
      <c r="BU54" s="34"/>
      <c r="BV54" s="37">
        <v>1.1495704072994075</v>
      </c>
      <c r="BW54" s="37"/>
      <c r="BX54" s="34"/>
      <c r="BY54" s="40">
        <v>0.22580803539074054</v>
      </c>
      <c r="BZ54" s="34"/>
      <c r="CA54" s="34"/>
    </row>
    <row r="55" spans="1:79">
      <c r="A55" s="10" t="s">
        <v>47</v>
      </c>
      <c r="B55" s="5">
        <v>126.93300000000001</v>
      </c>
      <c r="C55" s="32" t="s">
        <v>90</v>
      </c>
      <c r="D55" s="32" t="s">
        <v>91</v>
      </c>
      <c r="E55" s="33">
        <v>-2.6066507527593297</v>
      </c>
      <c r="F55" s="32" t="s">
        <v>92</v>
      </c>
      <c r="G55" s="41"/>
      <c r="H55" s="33">
        <v>1.0548241985929585</v>
      </c>
      <c r="I55" s="34"/>
      <c r="J55" s="34"/>
      <c r="K55" s="6">
        <v>1.8772281439814704</v>
      </c>
      <c r="L55" s="32" t="s">
        <v>90</v>
      </c>
      <c r="M55" s="43" t="s">
        <v>93</v>
      </c>
      <c r="N55" s="37">
        <v>123.611</v>
      </c>
      <c r="O55" s="32" t="s">
        <v>90</v>
      </c>
      <c r="P55" s="34"/>
      <c r="Q55" s="33">
        <v>2.6874630898544627</v>
      </c>
      <c r="R55" s="34"/>
      <c r="S55" s="34"/>
      <c r="T55" s="7">
        <v>1.44</v>
      </c>
      <c r="U55" s="38" t="s">
        <v>92</v>
      </c>
      <c r="V55" s="38"/>
      <c r="W55" s="7">
        <v>1.5640000000000001</v>
      </c>
      <c r="X55" s="39" t="s">
        <v>116</v>
      </c>
      <c r="Y55" s="39" t="s">
        <v>114</v>
      </c>
      <c r="Z55" s="5">
        <v>30.08</v>
      </c>
      <c r="AA55" s="5" t="s">
        <v>98</v>
      </c>
      <c r="AB55" s="5" t="s">
        <v>98</v>
      </c>
      <c r="AC55" s="7">
        <v>1.4239999999999999</v>
      </c>
      <c r="AD55" s="39" t="s">
        <v>116</v>
      </c>
      <c r="AE55" s="39" t="s">
        <v>98</v>
      </c>
      <c r="AF55" s="6">
        <v>28.8</v>
      </c>
      <c r="AG55" s="32" t="s">
        <v>116</v>
      </c>
      <c r="AH55" s="32" t="s">
        <v>98</v>
      </c>
      <c r="AI55" s="5">
        <v>87.14</v>
      </c>
      <c r="AJ55" s="32" t="s">
        <v>94</v>
      </c>
      <c r="AK55" s="44"/>
      <c r="AL55" s="5">
        <v>80.98</v>
      </c>
      <c r="AM55" s="32" t="s">
        <v>94</v>
      </c>
      <c r="AN55" s="44"/>
      <c r="AO55" s="5">
        <v>49.049219381460837</v>
      </c>
      <c r="AP55" s="32" t="s">
        <v>90</v>
      </c>
      <c r="AQ55" s="5" t="s">
        <v>91</v>
      </c>
      <c r="AR55" s="5">
        <v>74.209999999999994</v>
      </c>
      <c r="AS55" s="36" t="s">
        <v>95</v>
      </c>
      <c r="AT55" s="35">
        <v>2013</v>
      </c>
      <c r="AU55" s="5">
        <v>71.19</v>
      </c>
      <c r="AV55" s="36" t="s">
        <v>96</v>
      </c>
      <c r="AW55" s="44">
        <v>2013</v>
      </c>
      <c r="AX55" s="6">
        <v>63.197656811882062</v>
      </c>
      <c r="AY55" s="6"/>
      <c r="AZ55" s="6"/>
      <c r="BA55" s="6">
        <v>55.526891582662742</v>
      </c>
      <c r="BB55" s="6"/>
      <c r="BC55" s="6"/>
      <c r="BD55" s="6">
        <v>37.636496761650363</v>
      </c>
      <c r="BE55" s="6"/>
      <c r="BF55" s="6"/>
      <c r="BG55" s="6">
        <v>42.437434026482421</v>
      </c>
      <c r="BH55" s="6"/>
      <c r="BI55" s="6"/>
      <c r="BJ55" s="33" t="s">
        <v>73</v>
      </c>
      <c r="BK55" s="34"/>
      <c r="BL55" s="34"/>
      <c r="BM55" s="33" t="s">
        <v>73</v>
      </c>
      <c r="BN55" s="34"/>
      <c r="BO55" s="34"/>
      <c r="BP55" s="33" t="s">
        <v>73</v>
      </c>
      <c r="BQ55" s="34"/>
      <c r="BR55" s="34"/>
      <c r="BS55" s="33" t="s">
        <v>73</v>
      </c>
      <c r="BT55" s="34"/>
      <c r="BU55" s="34"/>
      <c r="BV55" s="37">
        <v>1.0071354767879548</v>
      </c>
      <c r="BW55" s="37"/>
      <c r="BX55" s="34"/>
      <c r="BY55" s="40">
        <v>0.30906293042704969</v>
      </c>
      <c r="BZ55" s="34"/>
      <c r="CA55" s="34"/>
    </row>
    <row r="57" spans="1:79">
      <c r="F57" s="8"/>
    </row>
  </sheetData>
  <mergeCells count="52"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BS1:BU1"/>
    <mergeCell ref="AL1:AN1"/>
    <mergeCell ref="AO1:AQ1"/>
    <mergeCell ref="AR1:AT1"/>
    <mergeCell ref="AU1:AW1"/>
    <mergeCell ref="AX1:AZ1"/>
    <mergeCell ref="BA1:BC1"/>
    <mergeCell ref="AO3:AQ3"/>
    <mergeCell ref="BV1:BX1"/>
    <mergeCell ref="BY1:CA1"/>
    <mergeCell ref="B3:D3"/>
    <mergeCell ref="E3:G3"/>
    <mergeCell ref="H3:J3"/>
    <mergeCell ref="K3:M3"/>
    <mergeCell ref="N3:P3"/>
    <mergeCell ref="Q3:S3"/>
    <mergeCell ref="T3:V3"/>
    <mergeCell ref="W3:Y3"/>
    <mergeCell ref="BD1:BF1"/>
    <mergeCell ref="BG1:BI1"/>
    <mergeCell ref="BJ1:BL1"/>
    <mergeCell ref="BM1:BO1"/>
    <mergeCell ref="BP1:BR1"/>
    <mergeCell ref="Z3:AB3"/>
    <mergeCell ref="AC3:AE3"/>
    <mergeCell ref="AF3:AH3"/>
    <mergeCell ref="AI3:AK3"/>
    <mergeCell ref="AL3:AN3"/>
    <mergeCell ref="BY3:CA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</mergeCells>
  <hyperlinks>
    <hyperlink ref="BY5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10.7109375" defaultRowHeight="11.25"/>
  <cols>
    <col min="1" max="1" width="17.28515625" style="8" bestFit="1" customWidth="1"/>
    <col min="2" max="21" width="10.7109375" style="8" customWidth="1"/>
    <col min="22" max="22" width="17.28515625" style="8" bestFit="1" customWidth="1"/>
    <col min="23" max="16384" width="10.7109375" style="8"/>
  </cols>
  <sheetData>
    <row r="1" spans="1:22" s="1" customFormat="1" ht="60.75" customHeight="1">
      <c r="A1" s="75" t="s">
        <v>0</v>
      </c>
      <c r="B1" s="67" t="s">
        <v>138</v>
      </c>
      <c r="C1" s="67" t="s">
        <v>139</v>
      </c>
      <c r="D1" s="67" t="s">
        <v>140</v>
      </c>
      <c r="E1" s="67" t="s">
        <v>141</v>
      </c>
      <c r="F1" s="67" t="s">
        <v>142</v>
      </c>
      <c r="G1" s="67" t="s">
        <v>143</v>
      </c>
      <c r="H1" s="114" t="s">
        <v>146</v>
      </c>
      <c r="I1" s="114" t="s">
        <v>147</v>
      </c>
      <c r="J1" s="114" t="s">
        <v>148</v>
      </c>
      <c r="K1" s="118" t="s">
        <v>149</v>
      </c>
      <c r="L1" s="119"/>
      <c r="M1" s="69" t="s">
        <v>144</v>
      </c>
      <c r="N1" s="70"/>
      <c r="O1" s="83" t="s">
        <v>145</v>
      </c>
      <c r="P1" s="71" t="s">
        <v>150</v>
      </c>
      <c r="Q1" s="72"/>
      <c r="R1" s="81" t="s">
        <v>156</v>
      </c>
      <c r="S1" s="82"/>
      <c r="T1" s="116" t="s">
        <v>151</v>
      </c>
      <c r="U1" s="116" t="s">
        <v>152</v>
      </c>
      <c r="V1" s="75" t="s">
        <v>0</v>
      </c>
    </row>
    <row r="2" spans="1:22" s="1" customFormat="1">
      <c r="A2" s="76"/>
      <c r="B2" s="68"/>
      <c r="C2" s="68"/>
      <c r="D2" s="68"/>
      <c r="E2" s="68"/>
      <c r="F2" s="68"/>
      <c r="G2" s="68"/>
      <c r="H2" s="115"/>
      <c r="I2" s="115"/>
      <c r="J2" s="115"/>
      <c r="K2" s="60" t="s">
        <v>67</v>
      </c>
      <c r="L2" s="60" t="s">
        <v>66</v>
      </c>
      <c r="M2" s="17" t="s">
        <v>66</v>
      </c>
      <c r="N2" s="17" t="s">
        <v>67</v>
      </c>
      <c r="O2" s="84"/>
      <c r="P2" s="63" t="s">
        <v>66</v>
      </c>
      <c r="Q2" s="63" t="s">
        <v>67</v>
      </c>
      <c r="R2" s="19" t="s">
        <v>66</v>
      </c>
      <c r="S2" s="19" t="s">
        <v>67</v>
      </c>
      <c r="T2" s="117"/>
      <c r="U2" s="117"/>
      <c r="V2" s="76"/>
    </row>
    <row r="3" spans="1:22" s="3" customFormat="1" ht="22.5" customHeight="1">
      <c r="A3" s="2"/>
      <c r="B3" s="15">
        <v>2016</v>
      </c>
      <c r="C3" s="15">
        <v>2016</v>
      </c>
      <c r="D3" s="15">
        <v>2016</v>
      </c>
      <c r="E3" s="15" t="s">
        <v>70</v>
      </c>
      <c r="F3" s="15" t="s">
        <v>70</v>
      </c>
      <c r="G3" s="15" t="s">
        <v>70</v>
      </c>
      <c r="H3" s="61" t="s">
        <v>153</v>
      </c>
      <c r="I3" s="61" t="s">
        <v>154</v>
      </c>
      <c r="J3" s="61" t="s">
        <v>153</v>
      </c>
      <c r="K3" s="61" t="s">
        <v>153</v>
      </c>
      <c r="L3" s="61" t="s">
        <v>153</v>
      </c>
      <c r="M3" s="18">
        <v>2016</v>
      </c>
      <c r="N3" s="18">
        <v>2016</v>
      </c>
      <c r="O3" s="18">
        <v>2016</v>
      </c>
      <c r="P3" s="64">
        <v>2015</v>
      </c>
      <c r="Q3" s="64">
        <v>2015</v>
      </c>
      <c r="R3" s="20" t="s">
        <v>72</v>
      </c>
      <c r="S3" s="20" t="s">
        <v>72</v>
      </c>
      <c r="T3" s="62">
        <v>2010</v>
      </c>
      <c r="U3" s="62">
        <v>2010</v>
      </c>
      <c r="V3" s="2"/>
    </row>
    <row r="4" spans="1:22">
      <c r="A4" s="4" t="s">
        <v>1</v>
      </c>
      <c r="B4" s="5">
        <v>21.4</v>
      </c>
      <c r="C4" s="5">
        <v>31.7</v>
      </c>
      <c r="D4" s="5" t="s">
        <v>155</v>
      </c>
      <c r="E4" s="6">
        <v>27.913966225467821</v>
      </c>
      <c r="F4" s="6">
        <v>-40.386474973375925</v>
      </c>
      <c r="G4" s="5">
        <v>-0.4099090000000003</v>
      </c>
      <c r="H4" s="7">
        <v>-0.21924946964144998</v>
      </c>
      <c r="I4" s="7" t="s">
        <v>155</v>
      </c>
      <c r="J4" s="5" t="s">
        <v>155</v>
      </c>
      <c r="K4" s="5">
        <v>4.9000000000000057</v>
      </c>
      <c r="L4" s="5">
        <v>1.5</v>
      </c>
      <c r="M4" s="5">
        <v>18.3</v>
      </c>
      <c r="N4" s="5">
        <v>16.8</v>
      </c>
      <c r="O4" s="5">
        <v>3.0999999999999943</v>
      </c>
      <c r="P4" s="5" t="s">
        <v>155</v>
      </c>
      <c r="Q4" s="5" t="s">
        <v>155</v>
      </c>
      <c r="R4" s="7" t="str">
        <f>[1]EXTENDED_TABLE!AS8</f>
        <v>.</v>
      </c>
      <c r="S4" s="7" t="str">
        <f>[1]EXTENDED_TABLE!AT8</f>
        <v>.</v>
      </c>
      <c r="T4" s="7" t="s">
        <v>155</v>
      </c>
      <c r="U4" s="7" t="s">
        <v>155</v>
      </c>
      <c r="V4" s="4" t="s">
        <v>1</v>
      </c>
    </row>
    <row r="5" spans="1:22">
      <c r="A5" s="4" t="s">
        <v>2</v>
      </c>
      <c r="B5" s="5">
        <v>28.2</v>
      </c>
      <c r="C5" s="5">
        <v>40.6</v>
      </c>
      <c r="D5" s="5" t="s">
        <v>155</v>
      </c>
      <c r="E5" s="6">
        <v>15.109616861843099</v>
      </c>
      <c r="F5" s="6">
        <v>-30.152690633500896</v>
      </c>
      <c r="G5" s="5">
        <v>-0.52874899999999991</v>
      </c>
      <c r="H5" s="7">
        <v>0.2811649512020411</v>
      </c>
      <c r="I5" s="7">
        <v>0.25069193986678995</v>
      </c>
      <c r="J5" s="5">
        <v>0.9276357912920794</v>
      </c>
      <c r="K5" s="5">
        <v>1.7999999999999972</v>
      </c>
      <c r="L5" s="5">
        <v>2.4000000000000057</v>
      </c>
      <c r="M5" s="5">
        <v>17.2</v>
      </c>
      <c r="N5" s="5">
        <v>14.5</v>
      </c>
      <c r="O5" s="5">
        <v>6.9000000000000057</v>
      </c>
      <c r="P5" s="5" t="s">
        <v>155</v>
      </c>
      <c r="Q5" s="5" t="s">
        <v>155</v>
      </c>
      <c r="R5" s="7" t="str">
        <f>[1]EXTENDED_TABLE!AS9</f>
        <v>.</v>
      </c>
      <c r="S5" s="7" t="str">
        <f>[1]EXTENDED_TABLE!AT9</f>
        <v>.</v>
      </c>
      <c r="T5" s="7" t="s">
        <v>155</v>
      </c>
      <c r="U5" s="7" t="s">
        <v>155</v>
      </c>
      <c r="V5" s="4" t="s">
        <v>2</v>
      </c>
    </row>
    <row r="6" spans="1:22">
      <c r="A6" s="4" t="s">
        <v>3</v>
      </c>
      <c r="B6" s="5">
        <v>80.7</v>
      </c>
      <c r="C6" s="5">
        <v>87.7</v>
      </c>
      <c r="D6" s="5">
        <v>33.6</v>
      </c>
      <c r="E6" s="6">
        <v>1.4553387667306141</v>
      </c>
      <c r="F6" s="6">
        <v>13.300368955807714</v>
      </c>
      <c r="G6" s="5">
        <v>1.1280469999999996</v>
      </c>
      <c r="H6" s="7">
        <v>0.1255887202505257</v>
      </c>
      <c r="I6" s="7">
        <v>3.5341046884407756E-2</v>
      </c>
      <c r="J6" s="5">
        <v>1.7579022551504337</v>
      </c>
      <c r="K6" s="5">
        <v>2.0999999999999943</v>
      </c>
      <c r="L6" s="5">
        <v>1.2999999999999972</v>
      </c>
      <c r="M6" s="5">
        <v>21.7</v>
      </c>
      <c r="N6" s="5">
        <v>18.5</v>
      </c>
      <c r="O6" s="5">
        <v>4.7999999999999972</v>
      </c>
      <c r="P6" s="5">
        <v>7.73</v>
      </c>
      <c r="Q6" s="5">
        <v>7.94</v>
      </c>
      <c r="R6" s="7">
        <f>[1]EXTENDED_TABLE!AS10</f>
        <v>1.4969241119163483</v>
      </c>
      <c r="S6" s="7">
        <f>[1]EXTENDED_TABLE!AT10</f>
        <v>1.2682292365960903</v>
      </c>
      <c r="T6" s="7">
        <v>0.19931554595590648</v>
      </c>
      <c r="U6" s="7">
        <v>0.45551021217277787</v>
      </c>
      <c r="V6" s="4" t="s">
        <v>3</v>
      </c>
    </row>
    <row r="7" spans="1:22">
      <c r="A7" s="4" t="s">
        <v>4</v>
      </c>
      <c r="B7" s="5">
        <v>56.6</v>
      </c>
      <c r="C7" s="5">
        <v>159.5</v>
      </c>
      <c r="D7" s="5">
        <v>3.8</v>
      </c>
      <c r="E7" s="6">
        <v>37.597975294101154</v>
      </c>
      <c r="F7" s="6">
        <v>-4.7238463803473962E-2</v>
      </c>
      <c r="G7" s="5">
        <v>2.6780810000000006</v>
      </c>
      <c r="H7" s="7">
        <v>6.6109679497565743E-2</v>
      </c>
      <c r="I7" s="7" t="s">
        <v>155</v>
      </c>
      <c r="J7" s="5" t="s">
        <v>155</v>
      </c>
      <c r="K7" s="5">
        <v>2.8000000000000114</v>
      </c>
      <c r="L7" s="5">
        <v>2.2999999999999972</v>
      </c>
      <c r="M7" s="5">
        <v>17.100000000000001</v>
      </c>
      <c r="N7" s="5">
        <v>15.4</v>
      </c>
      <c r="O7" s="5">
        <v>4.7999999999999972</v>
      </c>
      <c r="P7" s="5" t="s">
        <v>155</v>
      </c>
      <c r="Q7" s="5" t="s">
        <v>155</v>
      </c>
      <c r="R7" s="7" t="str">
        <f>[1]EXTENDED_TABLE!AS11</f>
        <v>.</v>
      </c>
      <c r="S7" s="7" t="str">
        <f>[1]EXTENDED_TABLE!AT11</f>
        <v>.</v>
      </c>
      <c r="T7" s="7" t="s">
        <v>155</v>
      </c>
      <c r="U7" s="7" t="s">
        <v>155</v>
      </c>
      <c r="V7" s="4" t="s">
        <v>4</v>
      </c>
    </row>
    <row r="8" spans="1:22">
      <c r="A8" s="4" t="s">
        <v>5</v>
      </c>
      <c r="B8" s="5">
        <v>119.4</v>
      </c>
      <c r="C8" s="5">
        <v>119</v>
      </c>
      <c r="D8" s="5" t="s">
        <v>155</v>
      </c>
      <c r="E8" s="6">
        <v>-6.923191073979253</v>
      </c>
      <c r="F8" s="6">
        <v>0.20769499990208118</v>
      </c>
      <c r="G8" s="5">
        <v>-0.68423800000000057</v>
      </c>
      <c r="H8" s="7">
        <v>0.45617261974244228</v>
      </c>
      <c r="I8" s="7">
        <v>0.34699999999999998</v>
      </c>
      <c r="J8" s="5">
        <v>1.1239757637542986</v>
      </c>
      <c r="K8" s="5">
        <v>6.18</v>
      </c>
      <c r="L8" s="5">
        <v>4.1700000000000017</v>
      </c>
      <c r="M8" s="5">
        <v>18.2</v>
      </c>
      <c r="N8" s="5">
        <v>12.9</v>
      </c>
      <c r="O8" s="5">
        <v>10.200000000000003</v>
      </c>
      <c r="P8" s="5" t="s">
        <v>155</v>
      </c>
      <c r="Q8" s="5" t="s">
        <v>155</v>
      </c>
      <c r="R8" s="7" t="str">
        <f>[1]EXTENDED_TABLE!AS12</f>
        <v>.</v>
      </c>
      <c r="S8" s="7" t="str">
        <f>[1]EXTENDED_TABLE!AT12</f>
        <v>.</v>
      </c>
      <c r="T8" s="7" t="s">
        <v>155</v>
      </c>
      <c r="U8" s="7" t="s">
        <v>155</v>
      </c>
      <c r="V8" s="4" t="s">
        <v>5</v>
      </c>
    </row>
    <row r="9" spans="1:22">
      <c r="A9" s="4" t="s">
        <v>6</v>
      </c>
      <c r="B9" s="5">
        <v>108.1</v>
      </c>
      <c r="C9" s="5">
        <v>121.9</v>
      </c>
      <c r="D9" s="5">
        <v>30.9</v>
      </c>
      <c r="E9" s="6">
        <v>4.3609620717462443</v>
      </c>
      <c r="F9" s="6">
        <v>9.752183954171894</v>
      </c>
      <c r="G9" s="5">
        <v>1.4039450000000002</v>
      </c>
      <c r="H9" s="7">
        <v>-7.1805878610789575E-2</v>
      </c>
      <c r="I9" s="7">
        <v>5.8430760193900033E-2</v>
      </c>
      <c r="J9" s="5">
        <v>0.86375632314615558</v>
      </c>
      <c r="K9" s="5">
        <v>2.4000000000000057</v>
      </c>
      <c r="L9" s="5">
        <v>1.7000000000000028</v>
      </c>
      <c r="M9" s="5">
        <v>21.9</v>
      </c>
      <c r="N9" s="5">
        <v>18.399999999999999</v>
      </c>
      <c r="O9" s="5">
        <v>5</v>
      </c>
      <c r="P9" s="5">
        <v>11.03</v>
      </c>
      <c r="Q9" s="5">
        <v>11.24</v>
      </c>
      <c r="R9" s="7">
        <f>[1]EXTENDED_TABLE!AS13</f>
        <v>1.8346056960008561</v>
      </c>
      <c r="S9" s="7">
        <f>[1]EXTENDED_TABLE!AT13</f>
        <v>1.4283925600943359</v>
      </c>
      <c r="T9" s="7">
        <v>0.24129057301043105</v>
      </c>
      <c r="U9" s="7">
        <v>0.52158341875287206</v>
      </c>
      <c r="V9" s="4" t="s">
        <v>6</v>
      </c>
    </row>
    <row r="10" spans="1:22">
      <c r="A10" s="4" t="s">
        <v>7</v>
      </c>
      <c r="B10" s="5">
        <v>36.570999999999998</v>
      </c>
      <c r="C10" s="5">
        <v>30.183</v>
      </c>
      <c r="D10" s="5" t="s">
        <v>155</v>
      </c>
      <c r="E10" s="6">
        <v>3.9405706461182723</v>
      </c>
      <c r="F10" s="6">
        <v>-25.932799047459575</v>
      </c>
      <c r="G10" s="5">
        <v>-0.98947499999999966</v>
      </c>
      <c r="H10" s="7">
        <v>6.800000000000006E-2</v>
      </c>
      <c r="I10" s="7" t="s">
        <v>155</v>
      </c>
      <c r="J10" s="5" t="s">
        <v>155</v>
      </c>
      <c r="K10" s="5" t="s">
        <v>155</v>
      </c>
      <c r="L10" s="5" t="s">
        <v>155</v>
      </c>
      <c r="M10" s="5" t="s">
        <v>155</v>
      </c>
      <c r="N10" s="5" t="s">
        <v>155</v>
      </c>
      <c r="O10" s="5" t="s">
        <v>155</v>
      </c>
      <c r="P10" s="5" t="s">
        <v>155</v>
      </c>
      <c r="Q10" s="5" t="s">
        <v>155</v>
      </c>
      <c r="R10" s="7" t="str">
        <f>[1]EXTENDED_TABLE!AS14</f>
        <v>.</v>
      </c>
      <c r="S10" s="7" t="str">
        <f>[1]EXTENDED_TABLE!AT14</f>
        <v>.</v>
      </c>
      <c r="T10" s="7" t="s">
        <v>155</v>
      </c>
      <c r="U10" s="7" t="s">
        <v>155</v>
      </c>
      <c r="V10" s="4" t="s">
        <v>7</v>
      </c>
    </row>
    <row r="11" spans="1:22">
      <c r="A11" s="4" t="s">
        <v>8</v>
      </c>
      <c r="B11" s="5">
        <v>107.6</v>
      </c>
      <c r="C11" s="5">
        <v>65</v>
      </c>
      <c r="D11" s="5">
        <v>1.4</v>
      </c>
      <c r="E11" s="6">
        <v>-11.47360170305412</v>
      </c>
      <c r="F11" s="6">
        <v>-7.5225257285360581</v>
      </c>
      <c r="G11" s="5">
        <v>-1.6654489999999997</v>
      </c>
      <c r="H11" s="7">
        <v>0.16524868604269138</v>
      </c>
      <c r="I11" s="7">
        <v>3.7025400064716329E-4</v>
      </c>
      <c r="J11" s="5">
        <v>1.105557914256611</v>
      </c>
      <c r="K11" s="5">
        <v>2.0999999999999943</v>
      </c>
      <c r="L11" s="5">
        <v>2.2000000000000028</v>
      </c>
      <c r="M11" s="5">
        <v>17.899999999999999</v>
      </c>
      <c r="N11" s="5">
        <v>14.2</v>
      </c>
      <c r="O11" s="5">
        <v>7.2000000000000028</v>
      </c>
      <c r="P11" s="5">
        <v>9.51</v>
      </c>
      <c r="Q11" s="5">
        <v>8.73</v>
      </c>
      <c r="R11" s="7">
        <f>[1]EXTENDED_TABLE!AS15</f>
        <v>1.9238448824081507</v>
      </c>
      <c r="S11" s="7">
        <f>[1]EXTENDED_TABLE!AT15</f>
        <v>1.4752917637569996</v>
      </c>
      <c r="T11" s="7">
        <v>0.25984389552950571</v>
      </c>
      <c r="U11" s="7">
        <v>0.57569867350380721</v>
      </c>
      <c r="V11" s="4" t="s">
        <v>8</v>
      </c>
    </row>
    <row r="12" spans="1:22">
      <c r="A12" s="4" t="s">
        <v>9</v>
      </c>
      <c r="B12" s="5">
        <v>51.5</v>
      </c>
      <c r="C12" s="5">
        <v>37.5</v>
      </c>
      <c r="D12" s="5">
        <v>14.5</v>
      </c>
      <c r="E12" s="6">
        <v>-3.9228245828859842</v>
      </c>
      <c r="F12" s="6">
        <v>-9.0333984556702944</v>
      </c>
      <c r="G12" s="5">
        <v>-0.61834299999999942</v>
      </c>
      <c r="H12" s="7">
        <v>4.5706499221972674E-2</v>
      </c>
      <c r="I12" s="7">
        <v>9.056369845713097E-2</v>
      </c>
      <c r="J12" s="5">
        <v>1.8719643971663231</v>
      </c>
      <c r="K12" s="5">
        <v>2.5</v>
      </c>
      <c r="L12" s="5">
        <v>2</v>
      </c>
      <c r="M12" s="5">
        <v>19.2</v>
      </c>
      <c r="N12" s="5">
        <v>15.6</v>
      </c>
      <c r="O12" s="5">
        <v>6.2999999999999972</v>
      </c>
      <c r="P12" s="5">
        <v>4.47</v>
      </c>
      <c r="Q12" s="5">
        <v>4.7300000000000004</v>
      </c>
      <c r="R12" s="7">
        <f>[1]EXTENDED_TABLE!AS16</f>
        <v>2.033342453687117</v>
      </c>
      <c r="S12" s="7">
        <f>[1]EXTENDED_TABLE!AT16</f>
        <v>1.3651778909706509</v>
      </c>
      <c r="T12" s="7" t="s">
        <v>155</v>
      </c>
      <c r="U12" s="7" t="s">
        <v>155</v>
      </c>
      <c r="V12" s="4" t="s">
        <v>9</v>
      </c>
    </row>
    <row r="13" spans="1:22">
      <c r="A13" s="4" t="s">
        <v>10</v>
      </c>
      <c r="B13" s="5">
        <v>5.5</v>
      </c>
      <c r="C13" s="5">
        <v>9.5</v>
      </c>
      <c r="D13" s="5">
        <v>35</v>
      </c>
      <c r="E13" s="6">
        <v>19.362094105526012</v>
      </c>
      <c r="F13" s="6">
        <v>29.907885201386527</v>
      </c>
      <c r="G13" s="5">
        <v>0.28214699999999993</v>
      </c>
      <c r="H13" s="7">
        <v>-7.7084021444558504E-2</v>
      </c>
      <c r="I13" s="7">
        <v>-0.21999999999999997</v>
      </c>
      <c r="J13" s="5">
        <v>1.6435782231207909</v>
      </c>
      <c r="K13" s="5">
        <v>1.7000000000000028</v>
      </c>
      <c r="L13" s="5">
        <v>2.5</v>
      </c>
      <c r="M13" s="5">
        <v>21.8</v>
      </c>
      <c r="N13" s="5">
        <v>19</v>
      </c>
      <c r="O13" s="5">
        <v>4.4000000000000057</v>
      </c>
      <c r="P13" s="5">
        <v>7.33</v>
      </c>
      <c r="Q13" s="5">
        <v>8.36</v>
      </c>
      <c r="R13" s="7" t="str">
        <f>[1]EXTENDED_TABLE!AS17</f>
        <v>.</v>
      </c>
      <c r="S13" s="7" t="str">
        <f>[1]EXTENDED_TABLE!AT17</f>
        <v>.</v>
      </c>
      <c r="T13" s="7">
        <v>0.41539711199135626</v>
      </c>
      <c r="U13" s="7">
        <v>0.57527176202438823</v>
      </c>
      <c r="V13" s="4" t="s">
        <v>10</v>
      </c>
    </row>
    <row r="14" spans="1:22">
      <c r="A14" s="4" t="s">
        <v>11</v>
      </c>
      <c r="B14" s="5">
        <v>107.8</v>
      </c>
      <c r="C14" s="5">
        <v>112.7</v>
      </c>
      <c r="D14" s="5">
        <v>6.8</v>
      </c>
      <c r="E14" s="6">
        <v>-1.2867755982328684</v>
      </c>
      <c r="F14" s="6">
        <v>3.3782238391399737</v>
      </c>
      <c r="G14" s="5">
        <v>0.21671800000000019</v>
      </c>
      <c r="H14" s="7">
        <v>0.30214818536973498</v>
      </c>
      <c r="I14" s="7">
        <v>-8.0096976496167427E-2</v>
      </c>
      <c r="J14" s="5">
        <v>1.2694935554261875</v>
      </c>
      <c r="K14" s="5">
        <v>2.5999999999999943</v>
      </c>
      <c r="L14" s="5">
        <v>2.1999999999999886</v>
      </c>
      <c r="M14" s="5">
        <v>20</v>
      </c>
      <c r="N14" s="5">
        <v>16.2</v>
      </c>
      <c r="O14" s="5">
        <v>6</v>
      </c>
      <c r="P14" s="5">
        <v>8.6</v>
      </c>
      <c r="Q14" s="5">
        <v>7.99</v>
      </c>
      <c r="R14" s="7">
        <f>[1]EXTENDED_TABLE!AS18</f>
        <v>1.7397609740772355</v>
      </c>
      <c r="S14" s="7">
        <f>[1]EXTENDED_TABLE!AT18</f>
        <v>1.4020275437026799</v>
      </c>
      <c r="T14" s="7">
        <v>0.25488983361259981</v>
      </c>
      <c r="U14" s="7">
        <v>0.51458889827992493</v>
      </c>
      <c r="V14" s="4" t="s">
        <v>11</v>
      </c>
    </row>
    <row r="15" spans="1:22">
      <c r="A15" s="4" t="s">
        <v>12</v>
      </c>
      <c r="B15" s="5">
        <v>52.8</v>
      </c>
      <c r="C15" s="5">
        <v>61.6</v>
      </c>
      <c r="D15" s="5">
        <v>20.8</v>
      </c>
      <c r="E15" s="6">
        <v>3.7182043338709736</v>
      </c>
      <c r="F15" s="6">
        <v>8.2255376348797142</v>
      </c>
      <c r="G15" s="5">
        <v>0.61336000000000013</v>
      </c>
      <c r="H15" s="7">
        <v>-6.1558313321216307E-2</v>
      </c>
      <c r="I15" s="7">
        <v>-0.11499999999999999</v>
      </c>
      <c r="J15" s="5">
        <v>0.8397910640417976</v>
      </c>
      <c r="K15" s="5">
        <v>2.9000000000000057</v>
      </c>
      <c r="L15" s="5">
        <v>2.0999999999999943</v>
      </c>
      <c r="M15" s="5">
        <v>20.8</v>
      </c>
      <c r="N15" s="5">
        <v>18.2</v>
      </c>
      <c r="O15" s="5">
        <v>3.7999999999999972</v>
      </c>
      <c r="P15" s="5">
        <v>11.88</v>
      </c>
      <c r="Q15" s="5">
        <v>11.03</v>
      </c>
      <c r="R15" s="7">
        <f>[1]EXTENDED_TABLE!AS19</f>
        <v>1.5438982381031614</v>
      </c>
      <c r="S15" s="7">
        <f>[1]EXTENDED_TABLE!AT19</f>
        <v>1.246688542022415</v>
      </c>
      <c r="T15" s="7">
        <v>0.2381538801389976</v>
      </c>
      <c r="U15" s="7">
        <v>0.43383080875387203</v>
      </c>
      <c r="V15" s="4" t="s">
        <v>12</v>
      </c>
    </row>
    <row r="16" spans="1:22">
      <c r="A16" s="4" t="s">
        <v>13</v>
      </c>
      <c r="B16" s="5">
        <v>15.4</v>
      </c>
      <c r="C16" s="5">
        <v>14.1</v>
      </c>
      <c r="D16" s="5">
        <v>5.5</v>
      </c>
      <c r="E16" s="6">
        <v>-5.5844935594636187</v>
      </c>
      <c r="F16" s="6">
        <v>-10.649058098216033</v>
      </c>
      <c r="G16" s="5">
        <v>-0.25496399999999997</v>
      </c>
      <c r="H16" s="7">
        <v>5.9689612596049324E-2</v>
      </c>
      <c r="I16" s="7">
        <v>3.4141724684957353E-3</v>
      </c>
      <c r="J16" s="5">
        <v>2.1595342836152298</v>
      </c>
      <c r="K16" s="5">
        <v>5.8999999999999915</v>
      </c>
      <c r="L16" s="5">
        <v>3.6000000000000085</v>
      </c>
      <c r="M16" s="5">
        <v>20.9</v>
      </c>
      <c r="N16" s="5">
        <v>15.6</v>
      </c>
      <c r="O16" s="5">
        <v>8.9000000000000057</v>
      </c>
      <c r="P16" s="5">
        <v>5.26</v>
      </c>
      <c r="Q16" s="5">
        <v>5.29</v>
      </c>
      <c r="R16" s="7">
        <f>[1]EXTENDED_TABLE!AS20</f>
        <v>1.5473827027148368</v>
      </c>
      <c r="S16" s="7">
        <f>[1]EXTENDED_TABLE!AT20</f>
        <v>1.2203661242073558</v>
      </c>
      <c r="T16" s="7">
        <v>0.26532991398762978</v>
      </c>
      <c r="U16" s="7">
        <v>0.45391468810929902</v>
      </c>
      <c r="V16" s="4" t="s">
        <v>13</v>
      </c>
    </row>
    <row r="17" spans="1:22">
      <c r="A17" s="4" t="s">
        <v>14</v>
      </c>
      <c r="B17" s="5">
        <v>53.9</v>
      </c>
      <c r="C17" s="5">
        <v>52.8</v>
      </c>
      <c r="D17" s="5">
        <v>13.6</v>
      </c>
      <c r="E17" s="6">
        <v>5.2713874263401106</v>
      </c>
      <c r="F17" s="6">
        <v>5.3613684350400854</v>
      </c>
      <c r="G17" s="5">
        <v>0.52891399999999944</v>
      </c>
      <c r="H17" s="7">
        <v>-0.26986654848709901</v>
      </c>
      <c r="I17" s="7">
        <v>-5.2285148598028686E-2</v>
      </c>
      <c r="J17" s="5">
        <v>0.99067564238335137</v>
      </c>
      <c r="K17" s="5">
        <v>2.6999999999999886</v>
      </c>
      <c r="L17" s="5">
        <v>1.3000000000000114</v>
      </c>
      <c r="M17" s="5">
        <v>21.9</v>
      </c>
      <c r="N17" s="5">
        <v>18.2</v>
      </c>
      <c r="O17" s="5">
        <v>5.8000000000000114</v>
      </c>
      <c r="P17" s="5">
        <v>8.99</v>
      </c>
      <c r="Q17" s="5">
        <v>9.2899999999999991</v>
      </c>
      <c r="R17" s="7">
        <f>[1]EXTENDED_TABLE!AS21</f>
        <v>1.7139845141701264</v>
      </c>
      <c r="S17" s="7">
        <f>[1]EXTENDED_TABLE!AT21</f>
        <v>1.4493964748308852</v>
      </c>
      <c r="T17" s="7">
        <v>0.24226545725056289</v>
      </c>
      <c r="U17" s="7">
        <v>0.49579432556462721</v>
      </c>
      <c r="V17" s="4" t="s">
        <v>14</v>
      </c>
    </row>
    <row r="18" spans="1:22">
      <c r="A18" s="4" t="s">
        <v>15</v>
      </c>
      <c r="B18" s="5">
        <v>594</v>
      </c>
      <c r="C18" s="5">
        <v>784.3</v>
      </c>
      <c r="D18" s="5">
        <v>22.8</v>
      </c>
      <c r="E18" s="6">
        <v>11.555529632182688</v>
      </c>
      <c r="F18" s="6">
        <v>6.8478551354790813</v>
      </c>
      <c r="G18" s="5">
        <v>10.412082999999996</v>
      </c>
      <c r="H18" s="7">
        <v>-6.2341496290256648E-2</v>
      </c>
      <c r="I18" s="7">
        <v>9.5316335493928595E-2</v>
      </c>
      <c r="J18" s="5">
        <v>0.74885875837160043</v>
      </c>
      <c r="K18" s="5">
        <v>2.0999999999999943</v>
      </c>
      <c r="L18" s="5">
        <v>1.2999999999999972</v>
      </c>
      <c r="M18" s="5">
        <v>23.7</v>
      </c>
      <c r="N18" s="5">
        <v>19.600000000000001</v>
      </c>
      <c r="O18" s="5">
        <v>6.2000000000000028</v>
      </c>
      <c r="P18" s="5">
        <v>10.74</v>
      </c>
      <c r="Q18" s="5">
        <v>9.83</v>
      </c>
      <c r="R18" s="7">
        <f>[1]EXTENDED_TABLE!AS22</f>
        <v>1.5881074734155995</v>
      </c>
      <c r="S18" s="7">
        <f>[1]EXTENDED_TABLE!AT22</f>
        <v>1.2667603524060147</v>
      </c>
      <c r="T18" s="7">
        <v>0.25047817036575337</v>
      </c>
      <c r="U18" s="7">
        <v>0.5344407297462993</v>
      </c>
      <c r="V18" s="4" t="s">
        <v>15</v>
      </c>
    </row>
    <row r="19" spans="1:22">
      <c r="A19" s="4" t="s">
        <v>16</v>
      </c>
      <c r="B19" s="5">
        <v>50.8</v>
      </c>
      <c r="C19" s="5">
        <v>59.2</v>
      </c>
      <c r="D19" s="5">
        <v>2.6</v>
      </c>
      <c r="E19" s="6">
        <v>4.5414195118354108</v>
      </c>
      <c r="F19" s="6">
        <v>-35.995589558292167</v>
      </c>
      <c r="G19" s="5">
        <v>-1.7062000000000004</v>
      </c>
      <c r="H19" s="7">
        <v>0.91871629776771191</v>
      </c>
      <c r="I19" s="7">
        <v>0.37000000000000011</v>
      </c>
      <c r="J19" s="5">
        <v>3.0933761734210918E-2</v>
      </c>
      <c r="K19" s="5">
        <v>-1.4000000000000057</v>
      </c>
      <c r="L19" s="5">
        <v>-1.2000000000000028</v>
      </c>
      <c r="M19" s="5">
        <v>16.600000000000001</v>
      </c>
      <c r="N19" s="5">
        <v>12.9</v>
      </c>
      <c r="O19" s="5">
        <v>8.9000000000000057</v>
      </c>
      <c r="P19" s="5" t="s">
        <v>155</v>
      </c>
      <c r="Q19" s="5" t="s">
        <v>155</v>
      </c>
      <c r="R19" s="7" t="str">
        <f>[1]EXTENDED_TABLE!AS23</f>
        <v>.</v>
      </c>
      <c r="S19" s="7" t="str">
        <f>[1]EXTENDED_TABLE!AT23</f>
        <v>.</v>
      </c>
      <c r="T19" s="7" t="s">
        <v>155</v>
      </c>
      <c r="U19" s="7" t="s">
        <v>155</v>
      </c>
      <c r="V19" s="4" t="s">
        <v>16</v>
      </c>
    </row>
    <row r="20" spans="1:22">
      <c r="A20" s="4" t="s">
        <v>17</v>
      </c>
      <c r="B20" s="5">
        <v>910.9</v>
      </c>
      <c r="C20" s="5">
        <v>792.1</v>
      </c>
      <c r="D20" s="5">
        <v>29.4</v>
      </c>
      <c r="E20" s="6">
        <v>-4.2068283462135234</v>
      </c>
      <c r="F20" s="6">
        <v>8.5156388854293432</v>
      </c>
      <c r="G20" s="5">
        <v>3.4088220000000007</v>
      </c>
      <c r="H20" s="7">
        <v>0.26472187304540173</v>
      </c>
      <c r="I20" s="7">
        <v>-3.0000000000000027E-2</v>
      </c>
      <c r="J20" s="5" t="s">
        <v>155</v>
      </c>
      <c r="K20" s="5">
        <v>1.3999999999999915</v>
      </c>
      <c r="L20" s="5">
        <v>1.0999999999999943</v>
      </c>
      <c r="M20" s="5">
        <v>21.3</v>
      </c>
      <c r="N20" s="5">
        <v>18.100000000000001</v>
      </c>
      <c r="O20" s="5">
        <v>4.9000000000000057</v>
      </c>
      <c r="P20" s="5">
        <v>12.25</v>
      </c>
      <c r="Q20" s="5">
        <v>11.38</v>
      </c>
      <c r="R20" s="7" t="str">
        <f>[1]EXTENDED_TABLE!AS24</f>
        <v>.</v>
      </c>
      <c r="S20" s="7" t="str">
        <f>[1]EXTENDED_TABLE!AT24</f>
        <v>.</v>
      </c>
      <c r="T20" s="7">
        <v>0.19441675410746281</v>
      </c>
      <c r="U20" s="7">
        <v>0.50169894524183511</v>
      </c>
      <c r="V20" s="4" t="s">
        <v>17</v>
      </c>
    </row>
    <row r="21" spans="1:22">
      <c r="A21" s="4" t="s">
        <v>18</v>
      </c>
      <c r="B21" s="5">
        <v>118.8</v>
      </c>
      <c r="C21" s="5">
        <v>92.9</v>
      </c>
      <c r="D21" s="5">
        <v>19.8</v>
      </c>
      <c r="E21" s="6">
        <v>-0.50541987801075239</v>
      </c>
      <c r="F21" s="6">
        <v>6.901111087836922</v>
      </c>
      <c r="G21" s="5">
        <v>0.64730100000000057</v>
      </c>
      <c r="H21" s="7">
        <v>-1.9166185035954353E-2</v>
      </c>
      <c r="I21" s="7">
        <v>-1.4487069310718859E-2</v>
      </c>
      <c r="J21" s="5">
        <v>1.8340372315922657</v>
      </c>
      <c r="K21" s="5">
        <v>1.7000000000000028</v>
      </c>
      <c r="L21" s="5">
        <v>2.0999999999999943</v>
      </c>
      <c r="M21" s="5">
        <v>21.7</v>
      </c>
      <c r="N21" s="5">
        <v>18.899999999999999</v>
      </c>
      <c r="O21" s="5">
        <v>5.0999999999999943</v>
      </c>
      <c r="P21" s="5">
        <v>7.52</v>
      </c>
      <c r="Q21" s="5">
        <v>7.91</v>
      </c>
      <c r="R21" s="7">
        <f>[1]EXTENDED_TABLE!AS25</f>
        <v>1.6165997897118409</v>
      </c>
      <c r="S21" s="7">
        <f>[1]EXTENDED_TABLE!AT25</f>
        <v>1.0738327126447158</v>
      </c>
      <c r="T21" s="7">
        <v>0.35925244751696972</v>
      </c>
      <c r="U21" s="7">
        <v>0.70652946717529574</v>
      </c>
      <c r="V21" s="4" t="s">
        <v>18</v>
      </c>
    </row>
    <row r="22" spans="1:22">
      <c r="A22" s="4" t="s">
        <v>19</v>
      </c>
      <c r="B22" s="5">
        <v>127.1</v>
      </c>
      <c r="C22" s="5">
        <v>95.4</v>
      </c>
      <c r="D22" s="5">
        <v>3.5</v>
      </c>
      <c r="E22" s="6">
        <v>-9.1647539432720926</v>
      </c>
      <c r="F22" s="6">
        <v>3.6006879346278975</v>
      </c>
      <c r="G22" s="5">
        <v>-0.57726199999999928</v>
      </c>
      <c r="H22" s="7">
        <v>0.19125819874930272</v>
      </c>
      <c r="I22" s="7">
        <v>-0.21918797147728331</v>
      </c>
      <c r="J22" s="5">
        <v>0.92871220171894109</v>
      </c>
      <c r="K22" s="5">
        <v>3.3999999999999915</v>
      </c>
      <c r="L22" s="5">
        <v>1.9000000000000057</v>
      </c>
      <c r="M22" s="5">
        <v>18.7</v>
      </c>
      <c r="N22" s="5">
        <v>14.6</v>
      </c>
      <c r="O22" s="5">
        <v>7.1000000000000085</v>
      </c>
      <c r="P22" s="5">
        <v>5.87</v>
      </c>
      <c r="Q22" s="5">
        <v>5.94</v>
      </c>
      <c r="R22" s="7">
        <f>[1]EXTENDED_TABLE!AS26</f>
        <v>1.7627089445774788</v>
      </c>
      <c r="S22" s="7">
        <f>[1]EXTENDED_TABLE!AT26</f>
        <v>1.3161069722844208</v>
      </c>
      <c r="T22" s="7">
        <v>0.23594766007361676</v>
      </c>
      <c r="U22" s="7">
        <v>0.5050180099608883</v>
      </c>
      <c r="V22" s="4" t="s">
        <v>19</v>
      </c>
    </row>
    <row r="23" spans="1:22">
      <c r="A23" s="4" t="s">
        <v>20</v>
      </c>
      <c r="B23" s="5">
        <v>2.2999999999999998</v>
      </c>
      <c r="C23" s="5">
        <v>4</v>
      </c>
      <c r="D23" s="5">
        <v>20</v>
      </c>
      <c r="E23" s="6">
        <v>26.53821147821975</v>
      </c>
      <c r="F23" s="6">
        <v>6.782906791181512</v>
      </c>
      <c r="G23" s="5">
        <v>8.4564000000000028E-2</v>
      </c>
      <c r="H23" s="7">
        <v>-0.33473997094105012</v>
      </c>
      <c r="I23" s="7">
        <v>-0.17000000000000037</v>
      </c>
      <c r="J23" s="5">
        <v>1.5011728656975976</v>
      </c>
      <c r="K23" s="5">
        <v>0.80000000000001137</v>
      </c>
      <c r="L23" s="5">
        <v>0.59999999999999432</v>
      </c>
      <c r="M23" s="5">
        <v>21.3</v>
      </c>
      <c r="N23" s="5">
        <v>18.7</v>
      </c>
      <c r="O23" s="5">
        <v>3.6999999999999886</v>
      </c>
      <c r="P23" s="5" t="s">
        <v>155</v>
      </c>
      <c r="Q23" s="5" t="s">
        <v>155</v>
      </c>
      <c r="R23" s="7" t="str">
        <f>[1]EXTENDED_TABLE!AS27</f>
        <v>.</v>
      </c>
      <c r="S23" s="7" t="str">
        <f>[1]EXTENDED_TABLE!AT27</f>
        <v>.</v>
      </c>
      <c r="T23" s="7" t="s">
        <v>155</v>
      </c>
      <c r="U23" s="7" t="s">
        <v>155</v>
      </c>
      <c r="V23" s="4" t="s">
        <v>20</v>
      </c>
    </row>
    <row r="24" spans="1:22">
      <c r="A24" s="4" t="s">
        <v>21</v>
      </c>
      <c r="B24" s="5">
        <v>30.5</v>
      </c>
      <c r="C24" s="5">
        <v>63.8</v>
      </c>
      <c r="D24" s="5">
        <v>25</v>
      </c>
      <c r="E24" s="6">
        <v>23.797637276623409</v>
      </c>
      <c r="F24" s="6">
        <v>12.62733927008215</v>
      </c>
      <c r="G24" s="5">
        <v>1.2774130000000001</v>
      </c>
      <c r="H24" s="7">
        <v>-9.1113998186513889E-2</v>
      </c>
      <c r="I24" s="7">
        <v>-0.15799999999999992</v>
      </c>
      <c r="J24" s="5">
        <v>1.4440412696438436</v>
      </c>
      <c r="K24" s="5">
        <v>2.6000000000000085</v>
      </c>
      <c r="L24" s="5">
        <v>1.5</v>
      </c>
      <c r="M24" s="5">
        <v>21.1</v>
      </c>
      <c r="N24" s="5">
        <v>18.600000000000001</v>
      </c>
      <c r="O24" s="5">
        <v>3.6999999999999886</v>
      </c>
      <c r="P24" s="5">
        <v>12.04</v>
      </c>
      <c r="Q24" s="5">
        <v>11.44</v>
      </c>
      <c r="R24" s="7">
        <f>[1]EXTENDED_TABLE!AS28</f>
        <v>2.2191979980472771</v>
      </c>
      <c r="S24" s="7">
        <f>[1]EXTENDED_TABLE!AT28</f>
        <v>1.2590919739030884</v>
      </c>
      <c r="T24" s="7">
        <v>0.31064032272717301</v>
      </c>
      <c r="U24" s="7">
        <v>0.48965718339294489</v>
      </c>
      <c r="V24" s="4" t="s">
        <v>21</v>
      </c>
    </row>
    <row r="25" spans="1:22">
      <c r="A25" s="4" t="s">
        <v>22</v>
      </c>
      <c r="B25" s="5">
        <v>615.29999999999995</v>
      </c>
      <c r="C25" s="5">
        <v>473.4</v>
      </c>
      <c r="D25" s="5">
        <v>22.5</v>
      </c>
      <c r="E25" s="6">
        <v>-1.4917198112828154</v>
      </c>
      <c r="F25" s="6">
        <v>8.3620416563481808</v>
      </c>
      <c r="G25" s="5">
        <v>3.8950849999999946</v>
      </c>
      <c r="H25" s="7">
        <v>-1.0823844730399879E-2</v>
      </c>
      <c r="I25" s="7">
        <v>1.0000000000000009E-2</v>
      </c>
      <c r="J25" s="5">
        <v>2.3343301343910028</v>
      </c>
      <c r="K25" s="5">
        <v>2.7468839476621554</v>
      </c>
      <c r="L25" s="5">
        <v>1.6998292024063204</v>
      </c>
      <c r="M25" s="5">
        <v>22.9</v>
      </c>
      <c r="N25" s="5">
        <v>19.399999999999999</v>
      </c>
      <c r="O25" s="5">
        <v>4.5999999999999943</v>
      </c>
      <c r="P25" s="5">
        <v>7.5</v>
      </c>
      <c r="Q25" s="5">
        <v>7.84</v>
      </c>
      <c r="R25" s="7">
        <f>[1]EXTENDED_TABLE!AS29</f>
        <v>1.9180337147982836</v>
      </c>
      <c r="S25" s="7">
        <f>[1]EXTENDED_TABLE!AT29</f>
        <v>1.1628766359880169</v>
      </c>
      <c r="T25" s="7">
        <v>0.24745575719422777</v>
      </c>
      <c r="U25" s="7">
        <v>0.57695066660225414</v>
      </c>
      <c r="V25" s="4" t="s">
        <v>22</v>
      </c>
    </row>
    <row r="26" spans="1:22">
      <c r="A26" s="4" t="s">
        <v>23</v>
      </c>
      <c r="B26" s="5">
        <v>8.1999999999999993</v>
      </c>
      <c r="C26" s="5">
        <v>24.6</v>
      </c>
      <c r="D26" s="5" t="s">
        <v>155</v>
      </c>
      <c r="E26" s="6">
        <v>42.950465716530125</v>
      </c>
      <c r="F26" s="6">
        <v>-50.172042045412027</v>
      </c>
      <c r="G26" s="5">
        <v>-0.13789600000000002</v>
      </c>
      <c r="H26" s="7">
        <v>-1.3086518259317343</v>
      </c>
      <c r="I26" s="7" t="s">
        <v>155</v>
      </c>
      <c r="J26" s="5" t="s">
        <v>155</v>
      </c>
      <c r="K26" s="5" t="s">
        <v>155</v>
      </c>
      <c r="L26" s="5" t="s">
        <v>155</v>
      </c>
      <c r="M26" s="5" t="s">
        <v>155</v>
      </c>
      <c r="N26" s="5" t="s">
        <v>155</v>
      </c>
      <c r="O26" s="5" t="s">
        <v>155</v>
      </c>
      <c r="P26" s="5" t="s">
        <v>155</v>
      </c>
      <c r="Q26" s="5" t="s">
        <v>155</v>
      </c>
      <c r="R26" s="7" t="str">
        <f>[1]EXTENDED_TABLE!AS30</f>
        <v>.</v>
      </c>
      <c r="S26" s="7" t="str">
        <f>[1]EXTENDED_TABLE!AT30</f>
        <v>.</v>
      </c>
      <c r="T26" s="7" t="s">
        <v>155</v>
      </c>
      <c r="U26" s="7" t="s">
        <v>155</v>
      </c>
      <c r="V26" s="4" t="s">
        <v>23</v>
      </c>
    </row>
    <row r="27" spans="1:22">
      <c r="A27" s="4" t="s">
        <v>24</v>
      </c>
      <c r="B27" s="5">
        <v>28.6</v>
      </c>
      <c r="C27" s="5">
        <v>22</v>
      </c>
      <c r="D27" s="5">
        <v>3.9</v>
      </c>
      <c r="E27" s="6">
        <v>-10.067387768258039</v>
      </c>
      <c r="F27" s="6">
        <v>-16.84364388675257</v>
      </c>
      <c r="G27" s="5">
        <v>-0.71802400000000022</v>
      </c>
      <c r="H27" s="7">
        <v>0.38493472181914368</v>
      </c>
      <c r="I27" s="7">
        <v>0.21408640924161504</v>
      </c>
      <c r="J27" s="5">
        <v>1.2657236353599437</v>
      </c>
      <c r="K27" s="5">
        <v>4.3999999999999915</v>
      </c>
      <c r="L27" s="5">
        <v>3.2999999999999972</v>
      </c>
      <c r="M27" s="5">
        <v>19</v>
      </c>
      <c r="N27" s="5">
        <v>14</v>
      </c>
      <c r="O27" s="5">
        <v>9.7999999999999972</v>
      </c>
      <c r="P27" s="5">
        <v>4</v>
      </c>
      <c r="Q27" s="5">
        <v>4.1500000000000004</v>
      </c>
      <c r="R27" s="7">
        <f>[1]EXTENDED_TABLE!AS31</f>
        <v>1.5551823447943303</v>
      </c>
      <c r="S27" s="7">
        <f>[1]EXTENDED_TABLE!AT31</f>
        <v>1.218099012639539</v>
      </c>
      <c r="T27" s="7">
        <v>0.29411427007862123</v>
      </c>
      <c r="U27" s="7">
        <v>0.54334458208507697</v>
      </c>
      <c r="V27" s="4" t="s">
        <v>24</v>
      </c>
    </row>
    <row r="28" spans="1:22">
      <c r="A28" s="4" t="s">
        <v>25</v>
      </c>
      <c r="B28" s="5">
        <v>41.1</v>
      </c>
      <c r="C28" s="5">
        <v>30.6</v>
      </c>
      <c r="D28" s="5">
        <v>2.4</v>
      </c>
      <c r="E28" s="6">
        <v>-4.5109683819078281</v>
      </c>
      <c r="F28" s="6">
        <v>-18.387539025824456</v>
      </c>
      <c r="G28" s="5">
        <v>-0.84580399999999978</v>
      </c>
      <c r="H28" s="7">
        <v>0.38223745431820033</v>
      </c>
      <c r="I28" s="7">
        <v>0.21022924005438171</v>
      </c>
      <c r="J28" s="5">
        <v>2.0926101546482982</v>
      </c>
      <c r="K28" s="5">
        <v>4.2000000000000028</v>
      </c>
      <c r="L28" s="5">
        <v>3.0999999999999943</v>
      </c>
      <c r="M28" s="5">
        <v>19.399999999999999</v>
      </c>
      <c r="N28" s="5">
        <v>14.2</v>
      </c>
      <c r="O28" s="5">
        <v>10.599999999999994</v>
      </c>
      <c r="P28" s="5">
        <v>5.5</v>
      </c>
      <c r="Q28" s="5">
        <v>4.96</v>
      </c>
      <c r="R28" s="7">
        <f>[1]EXTENDED_TABLE!AS32</f>
        <v>1.83632639225821</v>
      </c>
      <c r="S28" s="7">
        <f>[1]EXTENDED_TABLE!AT32</f>
        <v>1.4502974196736449</v>
      </c>
      <c r="T28" s="7">
        <v>0.39752272912817843</v>
      </c>
      <c r="U28" s="7">
        <v>0.71072437058829996</v>
      </c>
      <c r="V28" s="4" t="s">
        <v>25</v>
      </c>
    </row>
    <row r="29" spans="1:22">
      <c r="A29" s="4" t="s">
        <v>26</v>
      </c>
      <c r="B29" s="5">
        <v>4</v>
      </c>
      <c r="C29" s="5">
        <v>6</v>
      </c>
      <c r="D29" s="5">
        <v>64.5</v>
      </c>
      <c r="E29" s="6">
        <v>12.453994199841816</v>
      </c>
      <c r="F29" s="6">
        <v>43.271552860532552</v>
      </c>
      <c r="G29" s="5">
        <v>0.21136700000000003</v>
      </c>
      <c r="H29" s="7">
        <v>-0.24193449743298956</v>
      </c>
      <c r="I29" s="7">
        <v>-2.0000000000000018E-2</v>
      </c>
      <c r="J29" s="5" t="s">
        <v>155</v>
      </c>
      <c r="K29" s="5">
        <v>3.2999999999999972</v>
      </c>
      <c r="L29" s="5">
        <v>3.5</v>
      </c>
      <c r="M29" s="5">
        <v>22.7</v>
      </c>
      <c r="N29" s="5">
        <v>18.899999999999999</v>
      </c>
      <c r="O29" s="5">
        <v>5.3000000000000114</v>
      </c>
      <c r="P29" s="5">
        <v>8.6999999999999993</v>
      </c>
      <c r="Q29" s="5">
        <v>10.74</v>
      </c>
      <c r="R29" s="7">
        <f>[1]EXTENDED_TABLE!AS33</f>
        <v>1.4398941323735541</v>
      </c>
      <c r="S29" s="7">
        <f>[1]EXTENDED_TABLE!AT33</f>
        <v>1.2221215219282207</v>
      </c>
      <c r="T29" s="7">
        <v>0.29174760696272761</v>
      </c>
      <c r="U29" s="7">
        <v>0.53154190262599887</v>
      </c>
      <c r="V29" s="4" t="s">
        <v>26</v>
      </c>
    </row>
    <row r="30" spans="1:22">
      <c r="A30" s="4" t="s">
        <v>27</v>
      </c>
      <c r="B30" s="5">
        <v>20.399999999999999</v>
      </c>
      <c r="C30" s="5">
        <v>23</v>
      </c>
      <c r="D30" s="5">
        <v>6.3</v>
      </c>
      <c r="E30" s="6">
        <v>13.371031797935943</v>
      </c>
      <c r="F30" s="6">
        <v>-2.6619379865240096</v>
      </c>
      <c r="G30" s="5">
        <v>0.20059300000000002</v>
      </c>
      <c r="H30" s="7">
        <v>4.0563346936469902E-2</v>
      </c>
      <c r="I30" s="7">
        <v>-0.15606638877976708</v>
      </c>
      <c r="J30" s="5">
        <v>1.4932019942978698</v>
      </c>
      <c r="K30" s="5">
        <v>1.7000000000000028</v>
      </c>
      <c r="L30" s="5">
        <v>1.2999999999999972</v>
      </c>
      <c r="M30" s="5">
        <v>16.5</v>
      </c>
      <c r="N30" s="5">
        <v>14.5</v>
      </c>
      <c r="O30" s="5">
        <v>4.0999999999999943</v>
      </c>
      <c r="P30" s="5" t="s">
        <v>155</v>
      </c>
      <c r="Q30" s="5" t="s">
        <v>155</v>
      </c>
      <c r="R30" s="7" t="str">
        <f>[1]EXTENDED_TABLE!AS34</f>
        <v>.</v>
      </c>
      <c r="S30" s="7" t="str">
        <f>[1]EXTENDED_TABLE!AT34</f>
        <v>.</v>
      </c>
      <c r="T30" s="7" t="s">
        <v>155</v>
      </c>
      <c r="U30" s="7" t="s">
        <v>155</v>
      </c>
      <c r="V30" s="4" t="s">
        <v>27</v>
      </c>
    </row>
    <row r="31" spans="1:22">
      <c r="A31" s="4" t="s">
        <v>28</v>
      </c>
      <c r="B31" s="5">
        <v>3.3</v>
      </c>
      <c r="C31" s="5">
        <v>4.5</v>
      </c>
      <c r="D31" s="5">
        <v>20</v>
      </c>
      <c r="E31" s="6">
        <v>10.301052691314588</v>
      </c>
      <c r="F31" s="6">
        <v>20.305592599948927</v>
      </c>
      <c r="G31" s="5">
        <v>0.10786699999999999</v>
      </c>
      <c r="H31" s="7">
        <v>-1.9466560599732396E-2</v>
      </c>
      <c r="I31" s="7">
        <v>8.9999999999999858E-2</v>
      </c>
      <c r="J31" s="5" t="s">
        <v>155</v>
      </c>
      <c r="K31" s="5">
        <v>3.5999999999999943</v>
      </c>
      <c r="L31" s="5">
        <v>2.5</v>
      </c>
      <c r="M31" s="5">
        <v>22.1</v>
      </c>
      <c r="N31" s="5">
        <v>19.7</v>
      </c>
      <c r="O31" s="5">
        <v>3.8000000000000114</v>
      </c>
      <c r="P31" s="5">
        <v>13.95</v>
      </c>
      <c r="Q31" s="5">
        <v>13.37</v>
      </c>
      <c r="R31" s="7" t="str">
        <f>[1]EXTENDED_TABLE!AS35</f>
        <v>.</v>
      </c>
      <c r="S31" s="7" t="str">
        <f>[1]EXTENDED_TABLE!AT35</f>
        <v>.</v>
      </c>
      <c r="T31" s="7" t="s">
        <v>155</v>
      </c>
      <c r="U31" s="7" t="s">
        <v>155</v>
      </c>
      <c r="V31" s="4" t="s">
        <v>28</v>
      </c>
    </row>
    <row r="32" spans="1:22">
      <c r="A32" s="4" t="s">
        <v>29</v>
      </c>
      <c r="B32" s="5">
        <v>38.5</v>
      </c>
      <c r="C32" s="5">
        <v>37.4</v>
      </c>
      <c r="D32" s="5" t="s">
        <v>155</v>
      </c>
      <c r="E32" s="6">
        <v>1.6071625091709465</v>
      </c>
      <c r="F32" s="6">
        <v>-20.195478723404261</v>
      </c>
      <c r="G32" s="5">
        <v>-0.81074800000000025</v>
      </c>
      <c r="H32" s="7">
        <v>0.40465288859708659</v>
      </c>
      <c r="I32" s="7" t="s">
        <v>155</v>
      </c>
      <c r="J32" s="5">
        <v>0.11982995249033124</v>
      </c>
      <c r="K32" s="5">
        <v>0.34000000000000341</v>
      </c>
      <c r="L32" s="5">
        <v>1.3399999999999892</v>
      </c>
      <c r="M32" s="5" t="s">
        <v>155</v>
      </c>
      <c r="N32" s="5" t="s">
        <v>155</v>
      </c>
      <c r="O32" s="5">
        <v>8.7999999999999972</v>
      </c>
      <c r="P32" s="5" t="s">
        <v>155</v>
      </c>
      <c r="Q32" s="5" t="s">
        <v>155</v>
      </c>
      <c r="R32" s="7" t="str">
        <f>[1]EXTENDED_TABLE!AS36</f>
        <v>.</v>
      </c>
      <c r="S32" s="7" t="str">
        <f>[1]EXTENDED_TABLE!AT36</f>
        <v>.</v>
      </c>
      <c r="T32" s="7">
        <v>0.4074412778515521</v>
      </c>
      <c r="U32" s="7">
        <v>0.58754283462864998</v>
      </c>
      <c r="V32" s="4" t="s">
        <v>29</v>
      </c>
    </row>
    <row r="33" spans="1:22">
      <c r="A33" s="4" t="s">
        <v>30</v>
      </c>
      <c r="B33" s="5">
        <v>6.5</v>
      </c>
      <c r="C33" s="5">
        <v>7.6</v>
      </c>
      <c r="D33" s="5">
        <v>17.5</v>
      </c>
      <c r="E33" s="6">
        <v>12.171038600981019</v>
      </c>
      <c r="F33" s="6">
        <v>-13.849987757004179</v>
      </c>
      <c r="G33" s="5">
        <v>-1.0627999999999971E-2</v>
      </c>
      <c r="H33" s="7">
        <v>0.10468835307275781</v>
      </c>
      <c r="I33" s="7">
        <v>5.0000000000000044E-2</v>
      </c>
      <c r="J33" s="5" t="s">
        <v>155</v>
      </c>
      <c r="K33" s="5">
        <v>2.6999999999999886</v>
      </c>
      <c r="L33" s="5">
        <v>1.9000000000000057</v>
      </c>
      <c r="M33" s="5">
        <v>17.3</v>
      </c>
      <c r="N33" s="5">
        <v>14.6</v>
      </c>
      <c r="O33" s="5">
        <v>4.8000000000000114</v>
      </c>
      <c r="P33" s="5" t="s">
        <v>155</v>
      </c>
      <c r="Q33" s="5" t="s">
        <v>155</v>
      </c>
      <c r="R33" s="7" t="str">
        <f>[1]EXTENDED_TABLE!AS37</f>
        <v>.</v>
      </c>
      <c r="S33" s="7" t="str">
        <f>[1]EXTENDED_TABLE!AT37</f>
        <v>.</v>
      </c>
      <c r="T33" s="7" t="s">
        <v>155</v>
      </c>
      <c r="U33" s="7" t="s">
        <v>155</v>
      </c>
      <c r="V33" s="4" t="s">
        <v>30</v>
      </c>
    </row>
    <row r="34" spans="1:22">
      <c r="A34" s="4" t="s">
        <v>31</v>
      </c>
      <c r="B34" s="5">
        <v>149</v>
      </c>
      <c r="C34" s="5">
        <v>172.5</v>
      </c>
      <c r="D34" s="5">
        <v>19.899999999999999</v>
      </c>
      <c r="E34" s="6">
        <v>9.4304248546960388</v>
      </c>
      <c r="F34" s="6">
        <v>5.2677260492376945</v>
      </c>
      <c r="G34" s="5">
        <v>2.1889329999999987</v>
      </c>
      <c r="H34" s="7">
        <v>-5.6454125846313152E-2</v>
      </c>
      <c r="I34" s="7">
        <v>3.2099474256702454E-2</v>
      </c>
      <c r="J34" s="5">
        <v>0.74197941467748407</v>
      </c>
      <c r="K34" s="5">
        <v>2.2999999999999972</v>
      </c>
      <c r="L34" s="5">
        <v>1.2000000000000028</v>
      </c>
      <c r="M34" s="5">
        <v>21.1</v>
      </c>
      <c r="N34" s="5">
        <v>18.5</v>
      </c>
      <c r="O34" s="5">
        <v>3.2000000000000028</v>
      </c>
      <c r="P34" s="5">
        <v>9.3699999999999992</v>
      </c>
      <c r="Q34" s="5">
        <v>10.48</v>
      </c>
      <c r="R34" s="7">
        <f>[1]EXTENDED_TABLE!AS38</f>
        <v>1.6247568164897557</v>
      </c>
      <c r="S34" s="7">
        <f>[1]EXTENDED_TABLE!AT38</f>
        <v>1.1942563631945009</v>
      </c>
      <c r="T34" s="7" t="s">
        <v>155</v>
      </c>
      <c r="U34" s="7" t="s">
        <v>155</v>
      </c>
      <c r="V34" s="4" t="s">
        <v>31</v>
      </c>
    </row>
    <row r="35" spans="1:22">
      <c r="A35" s="4" t="s">
        <v>32</v>
      </c>
      <c r="B35" s="5">
        <v>40.700000000000003</v>
      </c>
      <c r="C35" s="5">
        <v>58.9</v>
      </c>
      <c r="D35" s="5">
        <v>28.5</v>
      </c>
      <c r="E35" s="6">
        <v>10.342901068621792</v>
      </c>
      <c r="F35" s="6">
        <v>13.875688736146138</v>
      </c>
      <c r="G35" s="5">
        <v>1.025201</v>
      </c>
      <c r="H35" s="7">
        <v>-0.19604670436270233</v>
      </c>
      <c r="I35" s="7">
        <v>5.2142487635155277E-2</v>
      </c>
      <c r="J35" s="5">
        <v>1.3270844413504399</v>
      </c>
      <c r="K35" s="5">
        <v>2.5</v>
      </c>
      <c r="L35" s="5">
        <v>1.2999999999999972</v>
      </c>
      <c r="M35" s="5">
        <v>21.6</v>
      </c>
      <c r="N35" s="5">
        <v>19.100000000000001</v>
      </c>
      <c r="O35" s="5">
        <v>3.5</v>
      </c>
      <c r="P35" s="5" t="s">
        <v>155</v>
      </c>
      <c r="Q35" s="5" t="s">
        <v>155</v>
      </c>
      <c r="R35" s="7" t="str">
        <f>[1]EXTENDED_TABLE!AS39</f>
        <v>.</v>
      </c>
      <c r="S35" s="7" t="str">
        <f>[1]EXTENDED_TABLE!AT39</f>
        <v>.</v>
      </c>
      <c r="T35" s="7" t="s">
        <v>155</v>
      </c>
      <c r="U35" s="7" t="s">
        <v>155</v>
      </c>
      <c r="V35" s="4" t="s">
        <v>32</v>
      </c>
    </row>
    <row r="36" spans="1:22">
      <c r="A36" s="4" t="s">
        <v>33</v>
      </c>
      <c r="B36" s="5">
        <v>388</v>
      </c>
      <c r="C36" s="5">
        <v>382.3</v>
      </c>
      <c r="D36" s="5">
        <v>1.1000000000000001</v>
      </c>
      <c r="E36" s="6">
        <v>2.1707273041930808</v>
      </c>
      <c r="F36" s="6">
        <v>-2.3427613404274621</v>
      </c>
      <c r="G36" s="5">
        <v>-6.543900000000491E-2</v>
      </c>
      <c r="H36" s="7">
        <v>0.1184209171771613</v>
      </c>
      <c r="I36" s="7">
        <v>-0.11072189205630045</v>
      </c>
      <c r="J36" s="5">
        <v>1.3180940449950604</v>
      </c>
      <c r="K36" s="5">
        <v>3</v>
      </c>
      <c r="L36" s="5">
        <v>2.2999999999999972</v>
      </c>
      <c r="M36" s="5">
        <v>20.5</v>
      </c>
      <c r="N36" s="5">
        <v>16</v>
      </c>
      <c r="O36" s="5">
        <v>8.0999999999999943</v>
      </c>
      <c r="P36" s="5">
        <v>8.35</v>
      </c>
      <c r="Q36" s="5">
        <v>7.55</v>
      </c>
      <c r="R36" s="7">
        <f>[1]EXTENDED_TABLE!AS40</f>
        <v>2.5004735782216447</v>
      </c>
      <c r="S36" s="7">
        <f>[1]EXTENDED_TABLE!AT40</f>
        <v>1.5605470466932818</v>
      </c>
      <c r="T36" s="7">
        <v>0.28617332278202673</v>
      </c>
      <c r="U36" s="7">
        <v>0.53353279882452043</v>
      </c>
      <c r="V36" s="4" t="s">
        <v>33</v>
      </c>
    </row>
    <row r="37" spans="1:22">
      <c r="A37" s="4" t="s">
        <v>34</v>
      </c>
      <c r="B37" s="5">
        <v>110.6</v>
      </c>
      <c r="C37" s="5">
        <v>87.1</v>
      </c>
      <c r="D37" s="5">
        <v>16.100000000000001</v>
      </c>
      <c r="E37" s="6">
        <v>8.8785558616225793E-2</v>
      </c>
      <c r="F37" s="6">
        <v>3.0482508244551942</v>
      </c>
      <c r="G37" s="5">
        <v>0.31357799999999969</v>
      </c>
      <c r="H37" s="7">
        <v>3.9428203064983958E-3</v>
      </c>
      <c r="I37" s="7">
        <v>-6.5603140089006695E-2</v>
      </c>
      <c r="J37" s="5">
        <v>2.0879699365180677</v>
      </c>
      <c r="K37" s="5">
        <v>2.5999999999999943</v>
      </c>
      <c r="L37" s="5">
        <v>2</v>
      </c>
      <c r="M37" s="5">
        <v>21.8</v>
      </c>
      <c r="N37" s="5">
        <v>18</v>
      </c>
      <c r="O37" s="5">
        <v>6.2000000000000028</v>
      </c>
      <c r="P37" s="5">
        <v>5.38</v>
      </c>
      <c r="Q37" s="5">
        <v>7.02</v>
      </c>
      <c r="R37" s="7">
        <f>[1]EXTENDED_TABLE!AS41</f>
        <v>1.27248036921918</v>
      </c>
      <c r="S37" s="7">
        <f>[1]EXTENDED_TABLE!AT41</f>
        <v>1.1009568881997245</v>
      </c>
      <c r="T37" s="7">
        <v>0.28164121015226068</v>
      </c>
      <c r="U37" s="7">
        <v>0.52828254029860178</v>
      </c>
      <c r="V37" s="4" t="s">
        <v>34</v>
      </c>
    </row>
    <row r="38" spans="1:22">
      <c r="A38" s="4" t="s">
        <v>35</v>
      </c>
      <c r="B38" s="5">
        <v>257.2</v>
      </c>
      <c r="C38" s="5">
        <v>200</v>
      </c>
      <c r="D38" s="5">
        <v>1.8</v>
      </c>
      <c r="E38" s="6">
        <v>-4.017199310941888</v>
      </c>
      <c r="F38" s="6">
        <v>-11.350446623307217</v>
      </c>
      <c r="G38" s="5">
        <v>-3.5670450000000002</v>
      </c>
      <c r="H38" s="7">
        <v>0.32689882941527015</v>
      </c>
      <c r="I38" s="7">
        <v>7.3475796511987657E-2</v>
      </c>
      <c r="J38" s="5">
        <v>1.3136242032408312</v>
      </c>
      <c r="K38" s="5">
        <v>2.5</v>
      </c>
      <c r="L38" s="5">
        <v>2.8999999999999915</v>
      </c>
      <c r="M38" s="5">
        <v>18.3</v>
      </c>
      <c r="N38" s="5">
        <v>14.7</v>
      </c>
      <c r="O38" s="5">
        <v>7.3999999999999915</v>
      </c>
      <c r="P38" s="5">
        <v>5.73</v>
      </c>
      <c r="Q38" s="5">
        <v>6.27</v>
      </c>
      <c r="R38" s="7">
        <f>[1]EXTENDED_TABLE!AS42</f>
        <v>1.8834215544192405</v>
      </c>
      <c r="S38" s="7">
        <f>[1]EXTENDED_TABLE!AT42</f>
        <v>1.2120601178474233</v>
      </c>
      <c r="T38" s="7">
        <v>0.26659477732263065</v>
      </c>
      <c r="U38" s="7">
        <v>0.62599275500133444</v>
      </c>
      <c r="V38" s="4" t="s">
        <v>35</v>
      </c>
    </row>
    <row r="39" spans="1:22">
      <c r="A39" s="4" t="s">
        <v>36</v>
      </c>
      <c r="B39" s="5">
        <v>1891.0150000000001</v>
      </c>
      <c r="C39" s="5">
        <v>1888.729</v>
      </c>
      <c r="D39" s="5" t="s">
        <v>155</v>
      </c>
      <c r="E39" s="6">
        <v>-9.8111358060132652</v>
      </c>
      <c r="F39" s="6">
        <v>9.2303129263641903</v>
      </c>
      <c r="G39" s="5">
        <v>-0.85765500000002248</v>
      </c>
      <c r="H39" s="7">
        <v>0.49439712187276297</v>
      </c>
      <c r="I39" s="7">
        <v>0.25509019665638433</v>
      </c>
      <c r="J39" s="5">
        <v>1.4212755339504568</v>
      </c>
      <c r="K39" s="5">
        <v>6.1499999999999986</v>
      </c>
      <c r="L39" s="5">
        <v>3.8299999999999983</v>
      </c>
      <c r="M39" s="5">
        <v>17.690000000000001</v>
      </c>
      <c r="N39" s="5">
        <v>13.38</v>
      </c>
      <c r="O39" s="5">
        <v>10.560000000000002</v>
      </c>
      <c r="P39" s="5" t="s">
        <v>155</v>
      </c>
      <c r="Q39" s="5" t="s">
        <v>155</v>
      </c>
      <c r="R39" s="7" t="str">
        <f>[1]EXTENDED_TABLE!AS43</f>
        <v>.</v>
      </c>
      <c r="S39" s="7" t="str">
        <f>[1]EXTENDED_TABLE!AT43</f>
        <v>.</v>
      </c>
      <c r="T39" s="7">
        <v>0.21111757038217541</v>
      </c>
      <c r="U39" s="7">
        <v>0.37861884663939993</v>
      </c>
      <c r="V39" s="4" t="s">
        <v>36</v>
      </c>
    </row>
    <row r="40" spans="1:22">
      <c r="A40" s="4" t="s">
        <v>37</v>
      </c>
      <c r="B40" s="5">
        <v>100.8</v>
      </c>
      <c r="C40" s="5">
        <v>64.7</v>
      </c>
      <c r="D40" s="5">
        <v>9.6</v>
      </c>
      <c r="E40" s="6">
        <v>-10.304874318147959</v>
      </c>
      <c r="F40" s="6">
        <v>2.6304015499788926</v>
      </c>
      <c r="G40" s="5">
        <v>-0.58521599999999996</v>
      </c>
      <c r="H40" s="7">
        <v>3.2493670221428905E-2</v>
      </c>
      <c r="I40" s="7">
        <v>-1.9829324205268728E-2</v>
      </c>
      <c r="J40" s="5">
        <v>1.8881168462650315</v>
      </c>
      <c r="K40" s="5">
        <v>2.4000000000000057</v>
      </c>
      <c r="L40" s="5">
        <v>2.0999999999999943</v>
      </c>
      <c r="M40" s="5">
        <v>17.100000000000001</v>
      </c>
      <c r="N40" s="5">
        <v>14.6</v>
      </c>
      <c r="O40" s="5">
        <v>5.0999999999999943</v>
      </c>
      <c r="P40" s="5" t="s">
        <v>155</v>
      </c>
      <c r="Q40" s="5" t="s">
        <v>155</v>
      </c>
      <c r="R40" s="7" t="str">
        <f>[1]EXTENDED_TABLE!AS44</f>
        <v>.</v>
      </c>
      <c r="S40" s="7" t="str">
        <f>[1]EXTENDED_TABLE!AT44</f>
        <v>.</v>
      </c>
      <c r="T40" s="7" t="s">
        <v>155</v>
      </c>
      <c r="U40" s="7" t="s">
        <v>155</v>
      </c>
      <c r="V40" s="4" t="s">
        <v>37</v>
      </c>
    </row>
    <row r="41" spans="1:22">
      <c r="A41" s="4" t="s">
        <v>38</v>
      </c>
      <c r="B41" s="5">
        <v>52.4</v>
      </c>
      <c r="C41" s="5">
        <v>57.6</v>
      </c>
      <c r="D41" s="5">
        <v>1.8</v>
      </c>
      <c r="E41" s="6">
        <v>3.5593228993602652</v>
      </c>
      <c r="F41" s="6">
        <v>-0.76640663370566553</v>
      </c>
      <c r="G41" s="5">
        <v>0.14767999999999937</v>
      </c>
      <c r="H41" s="7">
        <v>0.24169776068181092</v>
      </c>
      <c r="I41" s="7">
        <v>-5.4053131801799603E-2</v>
      </c>
      <c r="J41" s="5">
        <v>1.1034948206695425</v>
      </c>
      <c r="K41" s="5">
        <v>3.3999999999999915</v>
      </c>
      <c r="L41" s="5">
        <v>2.2999999999999972</v>
      </c>
      <c r="M41" s="5">
        <v>19.2</v>
      </c>
      <c r="N41" s="5">
        <v>15.3</v>
      </c>
      <c r="O41" s="5">
        <v>6.9000000000000057</v>
      </c>
      <c r="P41" s="5">
        <v>3.81</v>
      </c>
      <c r="Q41" s="5">
        <v>4.0599999999999996</v>
      </c>
      <c r="R41" s="7">
        <f>[1]EXTENDED_TABLE!AS45</f>
        <v>1.7553672608290913</v>
      </c>
      <c r="S41" s="7">
        <f>[1]EXTENDED_TABLE!AT45</f>
        <v>1.39797218982522</v>
      </c>
      <c r="T41" s="7">
        <v>0.28008504612256629</v>
      </c>
      <c r="U41" s="7">
        <v>0.52676046915100816</v>
      </c>
      <c r="V41" s="4" t="s">
        <v>38</v>
      </c>
    </row>
    <row r="42" spans="1:22">
      <c r="A42" s="4" t="s">
        <v>39</v>
      </c>
      <c r="B42" s="5">
        <v>19.7</v>
      </c>
      <c r="C42" s="5">
        <v>20.3</v>
      </c>
      <c r="D42" s="5">
        <v>12.7</v>
      </c>
      <c r="E42" s="6">
        <v>1.0657806616686127</v>
      </c>
      <c r="F42" s="6">
        <v>2.4164273581593054</v>
      </c>
      <c r="G42" s="5">
        <v>6.9517999999999747E-2</v>
      </c>
      <c r="H42" s="7">
        <v>0.26850707847437572</v>
      </c>
      <c r="I42" s="7">
        <v>9.6288263782709382E-2</v>
      </c>
      <c r="J42" s="5">
        <v>0.89568732979814669</v>
      </c>
      <c r="K42" s="5">
        <v>3.7000000000000028</v>
      </c>
      <c r="L42" s="5">
        <v>2.2999999999999972</v>
      </c>
      <c r="M42" s="5">
        <v>21.8</v>
      </c>
      <c r="N42" s="5">
        <v>17.899999999999999</v>
      </c>
      <c r="O42" s="5">
        <v>6.0999999999999943</v>
      </c>
      <c r="P42" s="5">
        <v>7.65</v>
      </c>
      <c r="Q42" s="5">
        <v>8.2200000000000006</v>
      </c>
      <c r="R42" s="7">
        <f>[1]EXTENDED_TABLE!AS46</f>
        <v>1.8289496058923376</v>
      </c>
      <c r="S42" s="7">
        <f>[1]EXTENDED_TABLE!AT46</f>
        <v>1.3553785146447195</v>
      </c>
      <c r="T42" s="7">
        <v>0.23657691782990264</v>
      </c>
      <c r="U42" s="7">
        <v>0.46510229287547816</v>
      </c>
      <c r="V42" s="4" t="s">
        <v>39</v>
      </c>
    </row>
    <row r="43" spans="1:22">
      <c r="A43" s="4" t="s">
        <v>40</v>
      </c>
      <c r="B43" s="5">
        <v>408.2</v>
      </c>
      <c r="C43" s="5">
        <v>408.7</v>
      </c>
      <c r="D43" s="5">
        <v>23.4</v>
      </c>
      <c r="E43" s="6">
        <v>3.7645187103763602</v>
      </c>
      <c r="F43" s="6">
        <v>15.988787752430449</v>
      </c>
      <c r="G43" s="5">
        <v>7.6747970000000052</v>
      </c>
      <c r="H43" s="7">
        <v>-4.3094324580240428E-2</v>
      </c>
      <c r="I43" s="7">
        <v>4.3977514795252359E-2</v>
      </c>
      <c r="J43" s="5">
        <v>1.4882298465333932</v>
      </c>
      <c r="K43" s="5">
        <v>3.5</v>
      </c>
      <c r="L43" s="5">
        <v>2.5999999999999943</v>
      </c>
      <c r="M43" s="5">
        <v>23.6</v>
      </c>
      <c r="N43" s="5">
        <v>19.399999999999999</v>
      </c>
      <c r="O43" s="5">
        <v>5.7999999999999972</v>
      </c>
      <c r="P43" s="5">
        <v>8.89</v>
      </c>
      <c r="Q43" s="5">
        <v>9.5</v>
      </c>
      <c r="R43" s="7">
        <f>[1]EXTENDED_TABLE!AS47</f>
        <v>1.4047925715039</v>
      </c>
      <c r="S43" s="7">
        <f>[1]EXTENDED_TABLE!AT47</f>
        <v>1.0916861996158864</v>
      </c>
      <c r="T43" s="7">
        <v>0.2326833781147683</v>
      </c>
      <c r="U43" s="7">
        <v>0.4617622007887579</v>
      </c>
      <c r="V43" s="4" t="s">
        <v>40</v>
      </c>
    </row>
    <row r="44" spans="1:22">
      <c r="A44" s="4" t="s">
        <v>41</v>
      </c>
      <c r="B44" s="5">
        <v>91</v>
      </c>
      <c r="C44" s="5">
        <v>117.4</v>
      </c>
      <c r="D44" s="5">
        <v>28.6</v>
      </c>
      <c r="E44" s="6">
        <v>4.4956520076898911</v>
      </c>
      <c r="F44" s="6">
        <v>12.721508603396796</v>
      </c>
      <c r="G44" s="5">
        <v>1.4681139999999999</v>
      </c>
      <c r="H44" s="7">
        <v>-3.194165659232695E-4</v>
      </c>
      <c r="I44" s="7">
        <v>-3.8566403305236641E-2</v>
      </c>
      <c r="J44" s="5">
        <v>0.46056510433228581</v>
      </c>
      <c r="K44" s="5">
        <v>1.7999999999999972</v>
      </c>
      <c r="L44" s="5">
        <v>1</v>
      </c>
      <c r="M44" s="5">
        <v>21.5</v>
      </c>
      <c r="N44" s="5">
        <v>19.100000000000001</v>
      </c>
      <c r="O44" s="5">
        <v>3.5</v>
      </c>
      <c r="P44" s="5">
        <v>16.809999999999999</v>
      </c>
      <c r="Q44" s="5">
        <v>15.74</v>
      </c>
      <c r="R44" s="7">
        <f>[1]EXTENDED_TABLE!AS48</f>
        <v>1.4354549233020772</v>
      </c>
      <c r="S44" s="7">
        <f>[1]EXTENDED_TABLE!AT48</f>
        <v>1.1594247809987324</v>
      </c>
      <c r="T44" s="7" t="s">
        <v>155</v>
      </c>
      <c r="U44" s="7" t="s">
        <v>155</v>
      </c>
      <c r="V44" s="4" t="s">
        <v>41</v>
      </c>
    </row>
    <row r="45" spans="1:22">
      <c r="A45" s="4" t="s">
        <v>42</v>
      </c>
      <c r="B45" s="5">
        <v>65</v>
      </c>
      <c r="C45" s="5">
        <v>87.9</v>
      </c>
      <c r="D45" s="5">
        <v>45.5</v>
      </c>
      <c r="E45" s="6">
        <v>6.9524037849217475</v>
      </c>
      <c r="F45" s="6">
        <v>19.204911707635027</v>
      </c>
      <c r="G45" s="5">
        <v>1.7456999999999994</v>
      </c>
      <c r="H45" s="7">
        <v>0.10830352309109759</v>
      </c>
      <c r="I45" s="7">
        <v>9.000000000000008E-2</v>
      </c>
      <c r="J45" s="5">
        <v>1.2989664576478113</v>
      </c>
      <c r="K45" s="5">
        <v>2.5</v>
      </c>
      <c r="L45" s="5">
        <v>1.3999999999999915</v>
      </c>
      <c r="M45" s="5">
        <v>22.9</v>
      </c>
      <c r="N45" s="5">
        <v>20</v>
      </c>
      <c r="O45" s="5">
        <v>3.8999999999999915</v>
      </c>
      <c r="P45" s="5" t="s">
        <v>155</v>
      </c>
      <c r="Q45" s="5" t="s">
        <v>155</v>
      </c>
      <c r="R45" s="7" t="str">
        <f>[1]EXTENDED_TABLE!AS49</f>
        <v>.</v>
      </c>
      <c r="S45" s="7" t="str">
        <f>[1]EXTENDED_TABLE!AT49</f>
        <v>.</v>
      </c>
      <c r="T45" s="7" t="s">
        <v>155</v>
      </c>
      <c r="U45" s="7" t="s">
        <v>155</v>
      </c>
      <c r="V45" s="4" t="s">
        <v>42</v>
      </c>
    </row>
    <row r="46" spans="1:22">
      <c r="A46" s="4" t="s">
        <v>43</v>
      </c>
      <c r="B46" s="5">
        <v>422.1</v>
      </c>
      <c r="C46" s="5">
        <v>1309.8</v>
      </c>
      <c r="D46" s="5">
        <v>2</v>
      </c>
      <c r="E46" s="6">
        <v>45.23856877099513</v>
      </c>
      <c r="F46" s="6">
        <v>-1.4142843270235232</v>
      </c>
      <c r="G46" s="5">
        <v>24.320159999999994</v>
      </c>
      <c r="H46" s="7">
        <v>-7.534095123868001E-2</v>
      </c>
      <c r="I46" s="7">
        <v>0.3140848040848101</v>
      </c>
      <c r="J46" s="5" t="s">
        <v>155</v>
      </c>
      <c r="K46" s="5">
        <v>6.3000000000000114</v>
      </c>
      <c r="L46" s="5">
        <v>7</v>
      </c>
      <c r="M46" s="5">
        <v>19.5</v>
      </c>
      <c r="N46" s="5">
        <v>16.100000000000001</v>
      </c>
      <c r="O46" s="5">
        <v>5.5999999999999943</v>
      </c>
      <c r="P46" s="5" t="s">
        <v>155</v>
      </c>
      <c r="Q46" s="5" t="s">
        <v>155</v>
      </c>
      <c r="R46" s="7" t="str">
        <f>[1]EXTENDED_TABLE!AS50</f>
        <v>.</v>
      </c>
      <c r="S46" s="7" t="str">
        <f>[1]EXTENDED_TABLE!AT50</f>
        <v>.</v>
      </c>
      <c r="T46" s="7">
        <v>0.29418704361593057</v>
      </c>
      <c r="U46" s="7">
        <v>0.34309545565544686</v>
      </c>
      <c r="V46" s="4" t="s">
        <v>43</v>
      </c>
    </row>
    <row r="47" spans="1:22">
      <c r="A47" s="4" t="s">
        <v>44</v>
      </c>
      <c r="B47" s="5">
        <v>594.79999999999995</v>
      </c>
      <c r="C47" s="5">
        <v>411.8</v>
      </c>
      <c r="D47" s="5" t="s">
        <v>155</v>
      </c>
      <c r="E47" s="6">
        <v>-12.626891803760348</v>
      </c>
      <c r="F47" s="6">
        <v>-5.2123994565963372</v>
      </c>
      <c r="G47" s="5">
        <v>-9.2476210000000023</v>
      </c>
      <c r="H47" s="7">
        <v>4.7791656548497485E-2</v>
      </c>
      <c r="I47" s="7">
        <v>-5.9999999999999831E-2</v>
      </c>
      <c r="J47" s="5">
        <v>1.1134210034893499</v>
      </c>
      <c r="K47" s="5">
        <v>5.2000000000000028</v>
      </c>
      <c r="L47" s="5">
        <v>3.5</v>
      </c>
      <c r="M47" s="5">
        <v>17.399999999999999</v>
      </c>
      <c r="N47" s="5">
        <v>13.2</v>
      </c>
      <c r="O47" s="5">
        <v>9.7999999999999972</v>
      </c>
      <c r="P47" s="5" t="s">
        <v>155</v>
      </c>
      <c r="Q47" s="5" t="s">
        <v>155</v>
      </c>
      <c r="R47" s="7" t="str">
        <f>[1]EXTENDED_TABLE!AS51</f>
        <v>.</v>
      </c>
      <c r="S47" s="7" t="str">
        <f>[1]EXTENDED_TABLE!AT51</f>
        <v>.</v>
      </c>
      <c r="T47" s="7" t="s">
        <v>155</v>
      </c>
      <c r="U47" s="7" t="s">
        <v>155</v>
      </c>
      <c r="V47" s="4" t="s">
        <v>44</v>
      </c>
    </row>
    <row r="48" spans="1:22">
      <c r="A48" s="4" t="s">
        <v>45</v>
      </c>
      <c r="B48" s="5">
        <v>595.70000000000005</v>
      </c>
      <c r="C48" s="5">
        <v>774.4</v>
      </c>
      <c r="D48" s="5">
        <v>26.9</v>
      </c>
      <c r="E48" s="6">
        <v>6.9925957589215884</v>
      </c>
      <c r="F48" s="6">
        <v>8.1439671086844836</v>
      </c>
      <c r="G48" s="5">
        <v>8.6516009999999923</v>
      </c>
      <c r="H48" s="7">
        <v>-4.9949604104300827E-2</v>
      </c>
      <c r="I48" s="7">
        <v>0.18460805412700432</v>
      </c>
      <c r="J48" s="5">
        <v>1.5417100493934015</v>
      </c>
      <c r="K48" s="5">
        <v>2.3000000000000114</v>
      </c>
      <c r="L48" s="5">
        <v>1.9000000000000057</v>
      </c>
      <c r="M48" s="5">
        <v>21.1</v>
      </c>
      <c r="N48" s="5">
        <v>18.8</v>
      </c>
      <c r="O48" s="5">
        <v>3.5999999999999943</v>
      </c>
      <c r="P48" s="5">
        <v>10.41</v>
      </c>
      <c r="Q48" s="5">
        <v>10.24</v>
      </c>
      <c r="R48" s="7">
        <f>[1]EXTENDED_TABLE!AS52</f>
        <v>1.5238483185554175</v>
      </c>
      <c r="S48" s="7">
        <f>[1]EXTENDED_TABLE!AT52</f>
        <v>1.1949505521084973</v>
      </c>
      <c r="T48" s="7">
        <v>0.25007938035220945</v>
      </c>
      <c r="U48" s="7">
        <v>0.55985195639550156</v>
      </c>
      <c r="V48" s="4" t="s">
        <v>45</v>
      </c>
    </row>
    <row r="49" spans="1:22">
      <c r="A49" s="11" t="s">
        <v>48</v>
      </c>
      <c r="B49" s="12">
        <v>5128.7</v>
      </c>
      <c r="C49" s="12">
        <v>5148.1000000000004</v>
      </c>
      <c r="D49" s="12">
        <v>20.6</v>
      </c>
      <c r="E49" s="13">
        <v>2</v>
      </c>
      <c r="F49" s="13">
        <v>6</v>
      </c>
      <c r="G49" s="12">
        <v>36.200000000000003</v>
      </c>
      <c r="H49" s="14">
        <v>0.06</v>
      </c>
      <c r="I49" s="14">
        <v>0.02</v>
      </c>
      <c r="J49" s="12">
        <v>1.4</v>
      </c>
      <c r="K49" s="12">
        <v>1.8</v>
      </c>
      <c r="L49" s="12">
        <v>2.4</v>
      </c>
      <c r="M49" s="12">
        <v>21.7</v>
      </c>
      <c r="N49" s="12">
        <v>18.2</v>
      </c>
      <c r="O49" s="12">
        <v>5.4</v>
      </c>
      <c r="P49" s="12">
        <v>9.5</v>
      </c>
      <c r="Q49" s="12">
        <v>9.3000000000000007</v>
      </c>
      <c r="R49" s="14">
        <v>1.72</v>
      </c>
      <c r="S49" s="14">
        <v>1.25</v>
      </c>
      <c r="T49" s="14">
        <v>0.25</v>
      </c>
      <c r="U49" s="14">
        <v>0.53</v>
      </c>
      <c r="V49" s="11" t="s">
        <v>48</v>
      </c>
    </row>
    <row r="50" spans="1:22">
      <c r="A50" s="11" t="s">
        <v>49</v>
      </c>
      <c r="B50" s="12">
        <v>4533</v>
      </c>
      <c r="C50" s="12">
        <v>4373.7</v>
      </c>
      <c r="D50" s="12">
        <v>19.7</v>
      </c>
      <c r="E50" s="13">
        <v>2</v>
      </c>
      <c r="F50" s="13">
        <v>6</v>
      </c>
      <c r="G50" s="12">
        <v>27.5</v>
      </c>
      <c r="H50" s="14">
        <v>7.0000000000000007E-2</v>
      </c>
      <c r="I50" s="14">
        <v>0</v>
      </c>
      <c r="J50" s="12">
        <v>1.4</v>
      </c>
      <c r="K50" s="12">
        <v>1.8</v>
      </c>
      <c r="L50" s="12">
        <v>2.4</v>
      </c>
      <c r="M50" s="12">
        <v>21.8</v>
      </c>
      <c r="N50" s="12">
        <v>18.100000000000001</v>
      </c>
      <c r="O50" s="12">
        <v>5.7</v>
      </c>
      <c r="P50" s="12">
        <v>9.4</v>
      </c>
      <c r="Q50" s="12">
        <v>9.1999999999999993</v>
      </c>
      <c r="R50" s="14">
        <v>1.76</v>
      </c>
      <c r="S50" s="14">
        <v>1.26</v>
      </c>
      <c r="T50" s="14">
        <v>0.25</v>
      </c>
      <c r="U50" s="14">
        <v>0.53</v>
      </c>
      <c r="V50" s="11" t="s">
        <v>49</v>
      </c>
    </row>
    <row r="51" spans="1:22" ht="5.25" customHeight="1"/>
    <row r="52" spans="1:22">
      <c r="A52" s="9" t="s">
        <v>46</v>
      </c>
      <c r="B52" s="5">
        <v>2744.248</v>
      </c>
      <c r="C52" s="5">
        <v>3945.875</v>
      </c>
      <c r="D52" s="5" t="s">
        <v>155</v>
      </c>
      <c r="E52" s="6">
        <v>17.653482955639618</v>
      </c>
      <c r="F52" s="6">
        <v>13.677883483217002</v>
      </c>
      <c r="G52" s="5">
        <v>77.705937269999907</v>
      </c>
      <c r="H52" s="7">
        <v>-0.28049999999999997</v>
      </c>
      <c r="I52" s="7">
        <v>-4.4295695869230656E-2</v>
      </c>
      <c r="J52" s="5">
        <v>1.3167150718781464</v>
      </c>
      <c r="K52" s="5">
        <v>0.89999999999999147</v>
      </c>
      <c r="L52" s="5">
        <v>0.69999999999998863</v>
      </c>
      <c r="M52" s="5">
        <v>20.6</v>
      </c>
      <c r="N52" s="5">
        <v>18</v>
      </c>
      <c r="O52" s="5">
        <v>5</v>
      </c>
      <c r="P52" s="5" t="s">
        <v>155</v>
      </c>
      <c r="Q52" s="5" t="s">
        <v>155</v>
      </c>
      <c r="R52" s="5" t="s">
        <v>155</v>
      </c>
      <c r="S52" s="5" t="s">
        <v>155</v>
      </c>
      <c r="T52" s="7">
        <v>0.33682462223863868</v>
      </c>
      <c r="U52" s="7">
        <v>0.5626326576293792</v>
      </c>
      <c r="V52" s="9" t="s">
        <v>46</v>
      </c>
    </row>
    <row r="53" spans="1:22">
      <c r="A53" s="10" t="s">
        <v>47</v>
      </c>
      <c r="B53" s="5">
        <v>1307.748</v>
      </c>
      <c r="C53" s="5">
        <v>976.87800000000004</v>
      </c>
      <c r="D53" s="5" t="s">
        <v>155</v>
      </c>
      <c r="E53" s="6">
        <v>1.6998276852383689</v>
      </c>
      <c r="F53" s="6">
        <v>0.98763540461609378</v>
      </c>
      <c r="G53" s="5">
        <v>3.3220000000000027</v>
      </c>
      <c r="H53" s="7">
        <v>0.123</v>
      </c>
      <c r="I53" s="7">
        <v>0.14531127597565985</v>
      </c>
      <c r="J53" s="5">
        <v>1.3699999999999974</v>
      </c>
      <c r="K53" s="5">
        <v>1.980000000000004</v>
      </c>
      <c r="L53" s="5">
        <v>1.3299999999999983</v>
      </c>
      <c r="M53" s="5">
        <v>24.38</v>
      </c>
      <c r="N53" s="5">
        <v>19.55</v>
      </c>
      <c r="O53" s="5">
        <v>6.1599999999999966</v>
      </c>
      <c r="P53" s="5" t="s">
        <v>155</v>
      </c>
      <c r="Q53" s="5" t="s">
        <v>155</v>
      </c>
      <c r="R53" s="5" t="s">
        <v>155</v>
      </c>
      <c r="S53" s="5" t="s">
        <v>155</v>
      </c>
      <c r="T53" s="7">
        <v>0.23836405940424921</v>
      </c>
      <c r="U53" s="7">
        <v>0.54742698983129889</v>
      </c>
      <c r="V53" s="10" t="s">
        <v>47</v>
      </c>
    </row>
  </sheetData>
  <mergeCells count="18">
    <mergeCell ref="V1:V2"/>
    <mergeCell ref="O1:O2"/>
    <mergeCell ref="H1:H2"/>
    <mergeCell ref="I1:I2"/>
    <mergeCell ref="J1:J2"/>
    <mergeCell ref="T1:T2"/>
    <mergeCell ref="U1:U2"/>
    <mergeCell ref="P1:Q1"/>
    <mergeCell ref="R1:S1"/>
    <mergeCell ref="M1:N1"/>
    <mergeCell ref="K1:L1"/>
    <mergeCell ref="D1:D2"/>
    <mergeCell ref="E1:E2"/>
    <mergeCell ref="F1:F2"/>
    <mergeCell ref="G1:G2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MAIN_PRINTED_TABLE</vt:lpstr>
      <vt:lpstr>SOURCES_NOTES</vt:lpstr>
      <vt:lpstr>ADDITIONAL_INDICATORS</vt:lpstr>
      <vt:lpstr>MAIN_PRINTED_TABLE!Print_Area</vt:lpstr>
      <vt:lpstr>MAIN_PRINTED_TABLE!Print_Titles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Krystof Zeman</dc:creator>
  <cp:lastModifiedBy>Krystof Zeman</cp:lastModifiedBy>
  <dcterms:created xsi:type="dcterms:W3CDTF">2018-04-27T07:50:19Z</dcterms:created>
  <dcterms:modified xsi:type="dcterms:W3CDTF">2018-06-22T07:48:42Z</dcterms:modified>
</cp:coreProperties>
</file>